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80" windowHeight="5715" activeTab="0"/>
  </bookViews>
  <sheets>
    <sheet name="Annex 1" sheetId="1" r:id="rId1"/>
    <sheet name="Anex-II" sheetId="2" r:id="rId2"/>
    <sheet name="Anex-III" sheetId="3" r:id="rId3"/>
    <sheet name="Anex-IV" sheetId="4" r:id="rId4"/>
    <sheet name="Anex-V" sheetId="5" r:id="rId5"/>
  </sheets>
  <definedNames>
    <definedName name="_xlnm.Print_Titles" localSheetId="4">'Anex-V'!$4:$4</definedName>
  </definedNames>
  <calcPr fullCalcOnLoad="1"/>
</workbook>
</file>

<file path=xl/sharedStrings.xml><?xml version="1.0" encoding="utf-8"?>
<sst xmlns="http://schemas.openxmlformats.org/spreadsheetml/2006/main" count="276" uniqueCount="187">
  <si>
    <t xml:space="preserve">Section Name </t>
  </si>
  <si>
    <t>R</t>
  </si>
  <si>
    <t>U</t>
  </si>
  <si>
    <t>TOTAL</t>
  </si>
  <si>
    <t>Existing</t>
  </si>
  <si>
    <t>Admissible</t>
  </si>
  <si>
    <t>THIRUVARUR</t>
  </si>
  <si>
    <t xml:space="preserve">Division Name </t>
  </si>
  <si>
    <t>SL  NO</t>
  </si>
  <si>
    <t xml:space="preserve">Urban- SC </t>
  </si>
  <si>
    <t xml:space="preserve">Rural - SC </t>
  </si>
  <si>
    <t>Assr</t>
  </si>
  <si>
    <t>IA</t>
  </si>
  <si>
    <t>MANNARGUDI</t>
  </si>
  <si>
    <t>Cadre</t>
  </si>
  <si>
    <t>Metered SC</t>
  </si>
  <si>
    <t xml:space="preserve">Hut- SC </t>
  </si>
  <si>
    <t>Asst. Accts.</t>
  </si>
  <si>
    <t>JA Accts.</t>
  </si>
  <si>
    <t>OH/RC</t>
  </si>
  <si>
    <t>Typ.</t>
  </si>
  <si>
    <t>RC</t>
  </si>
  <si>
    <t>OH</t>
  </si>
  <si>
    <t>Assistant Accounts Officer</t>
  </si>
  <si>
    <t>Accounts Supervisor</t>
  </si>
  <si>
    <t>Assistant (Accounts)</t>
  </si>
  <si>
    <t>Typist</t>
  </si>
  <si>
    <t>Office Helper/ Record Clerk</t>
  </si>
  <si>
    <t>Record Clerk</t>
  </si>
  <si>
    <t>Office Helper</t>
  </si>
  <si>
    <t>Total</t>
  </si>
  <si>
    <t>Description of Stores</t>
  </si>
  <si>
    <t>S.S.</t>
  </si>
  <si>
    <t>SC I Gr.</t>
  </si>
  <si>
    <t>SC II Gr.</t>
  </si>
  <si>
    <t>S.S</t>
  </si>
  <si>
    <t>I.</t>
  </si>
  <si>
    <t>Stationery</t>
  </si>
  <si>
    <t>Leave Reserve</t>
  </si>
  <si>
    <t>To assist S.O./ C.S.O.</t>
  </si>
  <si>
    <t>II.</t>
  </si>
  <si>
    <t>Sub-Stores</t>
  </si>
  <si>
    <t>Grand Total</t>
  </si>
  <si>
    <t>Stores Supervisor</t>
  </si>
  <si>
    <t>Stores Custodian I Grade</t>
  </si>
  <si>
    <t>Stores Custodian II Grade  
(AS LEAVE RESERVE)</t>
  </si>
  <si>
    <t>Central Stores
 (4 Sections)</t>
  </si>
  <si>
    <t>(-) 1</t>
  </si>
  <si>
    <t xml:space="preserve">Agl - SC </t>
  </si>
  <si>
    <t xml:space="preserve">Effective- SC </t>
  </si>
  <si>
    <t>Acct. Supr. (Incl. G.W.)</t>
  </si>
  <si>
    <t>Sl. No.</t>
  </si>
  <si>
    <t>Name of the post</t>
  </si>
  <si>
    <t>I</t>
  </si>
  <si>
    <t xml:space="preserve">Technical Assistant(2 Nos.) </t>
  </si>
  <si>
    <t>Comml. Inspector/ Comml. Assistant (1 No.)</t>
  </si>
  <si>
    <t>Comml. Asst.(to be abolished)</t>
  </si>
  <si>
    <t>II</t>
  </si>
  <si>
    <t>Commercial Inspector (1 No.)</t>
  </si>
  <si>
    <t>Commercial Assistant (1 No.)</t>
  </si>
  <si>
    <t>III</t>
  </si>
  <si>
    <t>Comml. Inspector(1 No.)</t>
  </si>
  <si>
    <t>NIL</t>
  </si>
  <si>
    <t>IV</t>
  </si>
  <si>
    <t>Line Inspector(2 Nos./ Section)</t>
  </si>
  <si>
    <t xml:space="preserve">Commercial Asst. (1No./2 Sections) </t>
  </si>
  <si>
    <t>Field Assistant/ Wireman 
(1 for section &amp; 2 Nos. for every 60 Kms.) 
(Hill Area 2 Nos. for every 30 Kms.)</t>
  </si>
  <si>
    <t>V</t>
  </si>
  <si>
    <t>Sub-Stations</t>
  </si>
  <si>
    <t>a</t>
  </si>
  <si>
    <t>Wireman (2 Nos.)</t>
  </si>
  <si>
    <t>Field Asst.(2 Nos.)</t>
  </si>
  <si>
    <t>Field Asst./ Wireman (to be abolished)</t>
  </si>
  <si>
    <t>b</t>
  </si>
  <si>
    <t xml:space="preserve">Techl. Asst./ Line Inspector(4 Nos.) </t>
  </si>
  <si>
    <t>Field Asst. (2 Nos.)</t>
  </si>
  <si>
    <t>Tech. Asst. (to be abolished)</t>
  </si>
  <si>
    <t>Line Inspector (to be abolished)</t>
  </si>
  <si>
    <t>Line Inspector (2 Nos.)</t>
  </si>
  <si>
    <t>Wireman (1 No.)</t>
  </si>
  <si>
    <t>Field Asst./Mazdoor (2 Nos.)</t>
  </si>
  <si>
    <t xml:space="preserve">Field Asst./ Wireman ( to be abolished) </t>
  </si>
  <si>
    <t>d</t>
  </si>
  <si>
    <t>Spl. Gr. Foreman (1 No.)</t>
  </si>
  <si>
    <t>Technical Asst. (1 No.)</t>
  </si>
  <si>
    <t>Field Asst./Mazdoor (4 Nos.)</t>
  </si>
  <si>
    <t>e</t>
  </si>
  <si>
    <t>230 KV Sub-Station (1 No.)</t>
  </si>
  <si>
    <t>Spl. Gr. Forman (1 No.)</t>
  </si>
  <si>
    <t>Technical Asst. (4 Nos.)</t>
  </si>
  <si>
    <t>VI</t>
  </si>
  <si>
    <t>Technical Asst (1 No.)</t>
  </si>
  <si>
    <t>VII</t>
  </si>
  <si>
    <t>Comml. Asst. (1 No)</t>
  </si>
  <si>
    <t>Field Asst./Mazdoor (8 Nos.)</t>
  </si>
  <si>
    <t>Foreman II Grade ( to be abolished)</t>
  </si>
  <si>
    <t xml:space="preserve">Special Maintenance (2 Sections)
In-door and Out-door </t>
  </si>
  <si>
    <t>Spl. Grade Foreman (1 No.)</t>
  </si>
  <si>
    <t>Foreman II Grade (1 No)</t>
  </si>
  <si>
    <t>Winder(2 Nos.)</t>
  </si>
  <si>
    <t>Line Inspector ( 1 No.)</t>
  </si>
  <si>
    <t>Tech. Asst. (4 Nos.) 2 each for Indoor and Outdoor</t>
  </si>
  <si>
    <t>Wireman (6 Nos.)</t>
  </si>
  <si>
    <t>Field Asst./Mazdoor (6 Nos.)</t>
  </si>
  <si>
    <t>Driver (2 Nos. if Board Vehicles are available)</t>
  </si>
  <si>
    <t>Comml. Asst. (1 No.)</t>
  </si>
  <si>
    <t>Field Asst. ( to be abolished)</t>
  </si>
  <si>
    <t>IX</t>
  </si>
  <si>
    <t>Meter Relay Test</t>
  </si>
  <si>
    <t>Tech. Asst. ( Protection) (4 Nos.)</t>
  </si>
  <si>
    <t>Tech. Asst. (Metering) ( 4 Nos.)</t>
  </si>
  <si>
    <t>Driver (1 No. if Board Vehicle is available)</t>
  </si>
  <si>
    <t>Field Asst./ Mazdoor (4 Nos.)</t>
  </si>
  <si>
    <t>X</t>
  </si>
  <si>
    <t>Line Inspector (4 Nos.)</t>
  </si>
  <si>
    <t>Wireman (4 Nos.)</t>
  </si>
  <si>
    <t>Telephone Operator/CA (4 Nos.)</t>
  </si>
  <si>
    <t>Field Asst. (4 Nos.)</t>
  </si>
  <si>
    <t>XI</t>
  </si>
  <si>
    <t xml:space="preserve">Stores </t>
  </si>
  <si>
    <t>Distribution Division(2 Nos.)</t>
  </si>
  <si>
    <t>Line Sub-Division ( 1 No. )</t>
  </si>
  <si>
    <t>110 KV (Non-Grid) 
Sub-Station (9 Nos.)</t>
  </si>
  <si>
    <t>Construction Section(4 Nos.)</t>
  </si>
  <si>
    <t>(POSTS SANCTIONED AS PER REVISED WORK NORMS AS ON 01.01.2014)</t>
  </si>
  <si>
    <t>Sl.
No.</t>
  </si>
  <si>
    <t>Name of the Post</t>
  </si>
  <si>
    <t>No. of Sections</t>
  </si>
  <si>
    <t>RWE (Field Staff)</t>
  </si>
  <si>
    <t>AE/JE (Elecl.) I Grade</t>
  </si>
  <si>
    <t xml:space="preserve">Spl. Grade Foreman
(for Urban Section) </t>
  </si>
  <si>
    <t xml:space="preserve">Spl. Grade Foreman
(for eligible Rl.Sub.Dvns.) </t>
  </si>
  <si>
    <t>Foreman I Grade</t>
  </si>
  <si>
    <t>Line Inspector</t>
  </si>
  <si>
    <t>Commercial Inspector</t>
  </si>
  <si>
    <t>Commercial Assistant</t>
  </si>
  <si>
    <t>Wireman</t>
  </si>
  <si>
    <t>Field Assistant/Mazdoor</t>
  </si>
  <si>
    <t>Revenue Supervisor</t>
  </si>
  <si>
    <t>Inspector of Assessment</t>
  </si>
  <si>
    <t>Revenue Accounting
Cadre:</t>
  </si>
  <si>
    <t>Asst. Accounts Officer</t>
  </si>
  <si>
    <t>Junior Assistant (Accts.)</t>
  </si>
  <si>
    <t>Office Helper/Recd.Clerk</t>
  </si>
  <si>
    <t>Stores Staff:</t>
  </si>
  <si>
    <t>THIRUVARUR ELECTRICITY DISTRIBUTION CIRCLE</t>
  </si>
  <si>
    <t>Assessor</t>
  </si>
  <si>
    <t>Distribution Sub-Division (6 Nos)</t>
  </si>
  <si>
    <t>Lines Section (3 Nos.)
372 + 362 + 283 = 1022 Kms.</t>
  </si>
  <si>
    <t>Construction Sub-Division  (2 Nos.)</t>
  </si>
  <si>
    <t>Divisinwise Abstract of Assessor &amp; Inspector of Assessment</t>
  </si>
  <si>
    <t>Inspector of 
Assessment</t>
  </si>
  <si>
    <t>Revenue Accounting Staff particulars as on 01.01.2014.</t>
  </si>
  <si>
    <t>Divisionwise Abstract</t>
  </si>
  <si>
    <t>Junior Assistant (Accounts)</t>
  </si>
  <si>
    <t>Stores Staff particulars as on 01.01.2014.</t>
  </si>
  <si>
    <t>33 KV Sub-Station (3 Nos.) (Out door)</t>
  </si>
  <si>
    <t xml:space="preserve">110 KV (Grid) Sub-Stations </t>
  </si>
  <si>
    <t>c</t>
  </si>
  <si>
    <t>VIII</t>
  </si>
  <si>
    <t>Supr.
R</t>
  </si>
  <si>
    <t>Assessment-cum-
Collection Cadre:</t>
  </si>
  <si>
    <t>Accts. Supervisor (Incl. CW)</t>
  </si>
  <si>
    <t>Stores Custodian II Grade</t>
  </si>
  <si>
    <t>Sanctioned</t>
  </si>
  <si>
    <t>Abolished</t>
  </si>
  <si>
    <t>Assessor (Incl. LRA
3 Nos.per Division)</t>
  </si>
  <si>
    <t>SUPERINTENDENT</t>
  </si>
  <si>
    <t>As per new worknorms 10 Urban Sections and 23 Rural Sections totally 33 Sections are admissible in Thiruvarur  EDC. Due to formation of Thiruvarur EDC by bifurcating from Nagai EDC, 3 Urban Sections and 31 Rural Sections totally 34 Sections are existing in Thiruvarur EDC. Therefore 7 Urban Sections have  to  be sanctioned  by  adjusting  the  7  Rural  Sections  (Out of 8)  which have  to be abolished. The remaining one Rural Section to be abolished may be continued as Supernumerary Section   as per   the   orders   issued  in   Para    3 (ii &amp; iii)  of the (Per.) CMD TANGEDCO Proceedings No.2, (Sectt. Branch), dated 11.01.2014 and the Supernumerary Section will be adjusted in future sanction of Section. Due to introduction of new worknorms 10 Urban Sections 23 Rural Sections and 1 Supernumerary Rural Section  be continued in Thiruvarur EDC.</t>
  </si>
  <si>
    <r>
      <t xml:space="preserve">Admissible </t>
    </r>
    <r>
      <rPr>
        <sz val="8"/>
        <rFont val="Tahoma"/>
        <family val="2"/>
      </rPr>
      <t>(Assessment+ Collection)</t>
    </r>
  </si>
  <si>
    <t>Sanctioned/ Abolished</t>
  </si>
  <si>
    <t>SL  No</t>
  </si>
  <si>
    <t>SL
No</t>
  </si>
  <si>
    <r>
      <rPr>
        <strike/>
        <sz val="10.5"/>
        <rFont val="Tahoma"/>
        <family val="2"/>
      </rPr>
      <t>Techl. Asst.</t>
    </r>
    <r>
      <rPr>
        <sz val="10.5"/>
        <rFont val="Tahoma"/>
        <family val="2"/>
      </rPr>
      <t>/ Line Inspector (4 Nos.)
 (TA for In-door &amp; LI for Out-door)</t>
    </r>
  </si>
  <si>
    <t>66 KV Sub-Station</t>
  </si>
  <si>
    <r>
      <t xml:space="preserve">Line Inspector (2 Nos.)  </t>
    </r>
    <r>
      <rPr>
        <sz val="8"/>
        <rFont val="Tahoma"/>
        <family val="2"/>
      </rPr>
      <t>Due to Sanction of 2 Nos. Spl. Gr. FM, in C&amp;I Sub-Dvns. 2 Nos. LI. in C&amp;I  Section  has been abolished.</t>
    </r>
  </si>
  <si>
    <t>Fuse Off Call Centers</t>
  </si>
  <si>
    <t>JE(El.)/II Grade  (4 Nos.)</t>
  </si>
  <si>
    <t>Foreman I Grade  (1 No.)</t>
  </si>
  <si>
    <t>Annexure-I to (Per.) CMD TANGEDCO Proceedings No.51 (Adm. Branch), dated 11.03.2015.</t>
  </si>
  <si>
    <t>Annexure-II to (Per.) CMD TANGEDCO Proceedings No.51 (Adm. Branch), dated 11.03.2015.</t>
  </si>
  <si>
    <t>Annexure-III to (Per.) CMD TANGEDCO Proceedings No.51 (Adm. Branch), dated 11.03.2015.</t>
  </si>
  <si>
    <t>Annexure-IV to (Per.) CMD TANGEDCO Proceedings No.51 (Adm. Branch), dated 11.03.2015.</t>
  </si>
  <si>
    <t>Annexure-V to (Per.) CMD TANGEDCO Proceedings No.51 (Adm. Branch), dated 11.03.2015.</t>
  </si>
  <si>
    <t xml:space="preserve">Field Asst. ( 8 Nos.) for Central Store &amp; 2 Nos. for each Sub-Stores) </t>
  </si>
  <si>
    <t xml:space="preserve">Watchman (12 Nos. for central Store &amp; 3 Nos. for each Sub-Stores.) </t>
  </si>
  <si>
    <t>OH/ RC</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</si>
</sst>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8">
    <font>
      <sz val="11"/>
      <color theme="1"/>
      <name val="Calibri"/>
      <family val="2"/>
    </font>
    <font>
      <sz val="11"/>
      <color indexed="8"/>
      <name val="Calibri"/>
      <family val="2"/>
    </font>
    <font>
      <b/>
      <sz val="10"/>
      <name val="Tahoma"/>
      <family val="2"/>
    </font>
    <font>
      <sz val="10"/>
      <name val="Tahoma"/>
      <family val="2"/>
    </font>
    <font>
      <sz val="9"/>
      <name val="Tahoma"/>
      <family val="2"/>
    </font>
    <font>
      <sz val="8"/>
      <name val="Tahoma"/>
      <family val="2"/>
    </font>
    <font>
      <b/>
      <sz val="8"/>
      <name val="Tahoma"/>
      <family val="2"/>
    </font>
    <font>
      <b/>
      <sz val="10.5"/>
      <name val="Tahoma"/>
      <family val="2"/>
    </font>
    <font>
      <sz val="10.5"/>
      <name val="Tahoma"/>
      <family val="2"/>
    </font>
    <font>
      <strike/>
      <sz val="10.5"/>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top style="hair"/>
      <bottom style="hair"/>
    </border>
    <border>
      <left style="hair"/>
      <right style="hair"/>
      <top style="hair"/>
      <bottom style="thin"/>
    </border>
    <border>
      <left style="hair"/>
      <right/>
      <top style="hair"/>
      <bottom style="thin"/>
    </border>
    <border>
      <left style="thin"/>
      <right style="hair"/>
      <top/>
      <bottom style="hair"/>
    </border>
    <border>
      <left style="hair"/>
      <right style="hair"/>
      <top/>
      <bottom style="hair"/>
    </border>
    <border>
      <left style="hair"/>
      <right/>
      <top style="thin"/>
      <bottom style="hair"/>
    </border>
    <border>
      <left/>
      <right/>
      <top style="thin"/>
      <bottom style="hair"/>
    </border>
    <border>
      <left/>
      <right style="hair"/>
      <top style="thin"/>
      <bottom style="hair"/>
    </border>
    <border>
      <left style="hair"/>
      <right style="thin"/>
      <top/>
      <bottom style="hair"/>
    </border>
    <border>
      <left style="thin"/>
      <right style="hair"/>
      <top style="hair"/>
      <bottom style="hair"/>
    </border>
    <border>
      <left/>
      <right/>
      <top style="hair"/>
      <bottom style="hair"/>
    </border>
    <border>
      <left/>
      <right style="hair"/>
      <top style="hair"/>
      <bottom style="hair"/>
    </border>
    <border>
      <left style="hair"/>
      <right style="thin"/>
      <top style="hair"/>
      <bottom style="hair"/>
    </border>
    <border>
      <left style="thin"/>
      <right style="hair"/>
      <top/>
      <bottom/>
    </border>
    <border>
      <left style="hair"/>
      <right>
        <color indexed="63"/>
      </right>
      <top>
        <color indexed="63"/>
      </top>
      <bottom>
        <color indexed="63"/>
      </bottom>
    </border>
    <border>
      <left>
        <color indexed="63"/>
      </left>
      <right style="hair"/>
      <top/>
      <bottom/>
    </border>
    <border>
      <left style="hair"/>
      <right style="hair"/>
      <top/>
      <bottom/>
    </border>
    <border>
      <left style="hair"/>
      <right style="thin"/>
      <top/>
      <bottom/>
    </border>
    <border>
      <left style="thin"/>
      <right style="hair"/>
      <top style="thin"/>
      <bottom style="thin"/>
    </border>
    <border>
      <left style="hair"/>
      <right style="hair"/>
      <top style="thin"/>
      <bottom style="thin"/>
    </border>
    <border>
      <left style="hair"/>
      <right>
        <color indexed="63"/>
      </right>
      <top style="thin"/>
      <bottom style="thin"/>
    </border>
    <border>
      <left/>
      <right/>
      <top style="thin"/>
      <bottom style="thin"/>
    </border>
    <border>
      <left>
        <color indexed="63"/>
      </left>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style="hair"/>
      <right style="thin"/>
      <top style="hair"/>
      <bottom style="thin"/>
    </border>
    <border>
      <left style="thin"/>
      <right style="hair"/>
      <top style="hair"/>
      <bottom style="thin"/>
    </border>
    <border>
      <left style="thin"/>
      <right style="hair"/>
      <top style="thin"/>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1">
    <xf numFmtId="0" fontId="0" fillId="0" borderId="0" xfId="0" applyFont="1" applyAlignment="1">
      <alignment/>
    </xf>
    <xf numFmtId="0" fontId="28" fillId="0" borderId="0" xfId="0" applyFont="1" applyAlignment="1">
      <alignment vertical="center"/>
    </xf>
    <xf numFmtId="0" fontId="28"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6" xfId="0" applyFont="1" applyBorder="1" applyAlignment="1">
      <alignment horizontal="right" vertical="center"/>
    </xf>
    <xf numFmtId="0" fontId="3" fillId="0" borderId="15"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21" xfId="0" applyFont="1" applyBorder="1" applyAlignment="1">
      <alignment vertical="center"/>
    </xf>
    <xf numFmtId="0" fontId="3" fillId="0" borderId="21" xfId="0" applyFont="1" applyBorder="1" applyAlignment="1">
      <alignment horizontal="right" vertical="center"/>
    </xf>
    <xf numFmtId="0" fontId="3" fillId="0" borderId="22" xfId="0" applyFont="1" applyBorder="1" applyAlignment="1">
      <alignment horizontal="right" vertical="center"/>
    </xf>
    <xf numFmtId="0" fontId="3" fillId="0" borderId="11" xfId="0" applyFont="1" applyBorder="1" applyAlignment="1">
      <alignment horizontal="right" vertical="center"/>
    </xf>
    <xf numFmtId="0" fontId="3" fillId="0" borderId="10"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vertical="center" wrapText="1"/>
    </xf>
    <xf numFmtId="0" fontId="2" fillId="0" borderId="20" xfId="0"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26" xfId="0" applyFont="1" applyBorder="1" applyAlignment="1">
      <alignment horizontal="right" vertical="center"/>
    </xf>
    <xf numFmtId="0" fontId="3" fillId="0" borderId="25" xfId="0" applyFont="1" applyBorder="1" applyAlignment="1">
      <alignment horizontal="righ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righ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2" xfId="0" applyFont="1" applyBorder="1" applyAlignment="1">
      <alignment horizontal="right" vertical="center"/>
    </xf>
    <xf numFmtId="0" fontId="2" fillId="0" borderId="33" xfId="0" applyFont="1" applyBorder="1" applyAlignment="1">
      <alignment horizontal="right" vertical="center"/>
    </xf>
    <xf numFmtId="0" fontId="2" fillId="0" borderId="31" xfId="0" applyFont="1" applyBorder="1" applyAlignment="1">
      <alignment horizontal="right" vertical="center"/>
    </xf>
    <xf numFmtId="0" fontId="2" fillId="0" borderId="30" xfId="0" applyFont="1" applyBorder="1" applyAlignment="1">
      <alignment horizontal="center" vertical="center"/>
    </xf>
    <xf numFmtId="0" fontId="2" fillId="0" borderId="34" xfId="0" applyFont="1" applyBorder="1" applyAlignment="1">
      <alignment horizontal="center" vertical="center"/>
    </xf>
    <xf numFmtId="0" fontId="29" fillId="0" borderId="0" xfId="0" applyFont="1" applyAlignment="1">
      <alignment vertical="center"/>
    </xf>
    <xf numFmtId="0" fontId="28" fillId="0" borderId="0" xfId="0" applyFont="1" applyAlignment="1">
      <alignment/>
    </xf>
    <xf numFmtId="0" fontId="3" fillId="0" borderId="0" xfId="0" applyFont="1" applyBorder="1" applyAlignment="1">
      <alignment horizontal="center" vertical="center"/>
    </xf>
    <xf numFmtId="0" fontId="3" fillId="0" borderId="0" xfId="0" applyFont="1" applyBorder="1" applyAlignment="1">
      <alignment/>
    </xf>
    <xf numFmtId="0" fontId="3" fillId="0" borderId="10" xfId="0" applyFont="1" applyBorder="1" applyAlignment="1">
      <alignment horizontal="center" vertical="center" wrapText="1"/>
    </xf>
    <xf numFmtId="0" fontId="2" fillId="0" borderId="0" xfId="0" applyFont="1" applyBorder="1" applyAlignment="1">
      <alignment vertical="center"/>
    </xf>
    <xf numFmtId="0" fontId="3" fillId="0" borderId="0" xfId="0" applyFont="1" applyBorder="1" applyAlignment="1">
      <alignment horizontal="center"/>
    </xf>
    <xf numFmtId="0" fontId="3" fillId="0" borderId="0" xfId="0" applyFont="1" applyAlignment="1">
      <alignment vertical="center"/>
    </xf>
    <xf numFmtId="0" fontId="3" fillId="0" borderId="0" xfId="0" applyFont="1" applyAlignment="1">
      <alignment horizontal="center" vertical="center"/>
    </xf>
    <xf numFmtId="0" fontId="6" fillId="0" borderId="10" xfId="0" applyFont="1" applyBorder="1" applyAlignment="1">
      <alignment horizontal="center" vertical="center" wrapText="1"/>
    </xf>
    <xf numFmtId="0" fontId="2" fillId="0" borderId="10" xfId="0" applyFont="1" applyBorder="1" applyAlignment="1">
      <alignment horizontal="right" vertical="center" wrapText="1"/>
    </xf>
    <xf numFmtId="0" fontId="3" fillId="0" borderId="0" xfId="0" applyFont="1" applyAlignment="1">
      <alignment/>
    </xf>
    <xf numFmtId="0" fontId="3" fillId="0" borderId="0" xfId="0" applyFont="1" applyBorder="1" applyAlignment="1">
      <alignment vertical="center" wrapText="1"/>
    </xf>
    <xf numFmtId="0" fontId="3" fillId="0" borderId="0" xfId="0" applyFont="1" applyAlignment="1">
      <alignment horizontal="center"/>
    </xf>
    <xf numFmtId="0" fontId="2" fillId="0" borderId="10" xfId="0" applyFont="1" applyBorder="1" applyAlignment="1">
      <alignment horizontal="left" vertical="center" wrapText="1"/>
    </xf>
    <xf numFmtId="0" fontId="3" fillId="0" borderId="0" xfId="0" applyFont="1" applyBorder="1" applyAlignment="1">
      <alignment horizontal="center" wrapText="1"/>
    </xf>
    <xf numFmtId="0" fontId="2" fillId="0" borderId="0" xfId="0" applyFont="1" applyBorder="1" applyAlignment="1">
      <alignment horizontal="right" wrapText="1"/>
    </xf>
    <xf numFmtId="0" fontId="2" fillId="0" borderId="0" xfId="0" applyFont="1" applyBorder="1" applyAlignment="1">
      <alignment wrapText="1"/>
    </xf>
    <xf numFmtId="0" fontId="3" fillId="0" borderId="0" xfId="0" applyFont="1" applyBorder="1" applyAlignment="1">
      <alignment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vertical="center"/>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vertical="center" wrapText="1"/>
    </xf>
    <xf numFmtId="0" fontId="28" fillId="0" borderId="10" xfId="0" applyFont="1" applyBorder="1" applyAlignment="1">
      <alignment vertical="center"/>
    </xf>
    <xf numFmtId="0" fontId="7" fillId="0" borderId="10" xfId="0" applyFont="1" applyBorder="1" applyAlignment="1">
      <alignment horizontal="right" vertical="center"/>
    </xf>
    <xf numFmtId="0" fontId="28" fillId="0" borderId="0" xfId="0" applyFont="1" applyAlignment="1">
      <alignment horizontal="center"/>
    </xf>
    <xf numFmtId="0" fontId="29" fillId="0" borderId="0" xfId="0" applyFont="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3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7" xfId="0" applyFont="1" applyBorder="1" applyAlignment="1">
      <alignment horizontal="center" vertical="center" wrapText="1"/>
    </xf>
    <xf numFmtId="0" fontId="4" fillId="0" borderId="0" xfId="0" applyFont="1" applyAlignment="1">
      <alignment horizontal="justify" vertical="justify" wrapText="1"/>
    </xf>
    <xf numFmtId="0" fontId="2" fillId="0" borderId="0" xfId="0" applyFont="1" applyAlignment="1">
      <alignment horizontal="center" vertical="center"/>
    </xf>
    <xf numFmtId="0" fontId="2" fillId="0" borderId="38" xfId="0" applyFont="1" applyBorder="1" applyAlignment="1">
      <alignment horizontal="left" vertical="center"/>
    </xf>
    <xf numFmtId="0" fontId="2" fillId="0" borderId="12" xfId="0" applyFont="1" applyBorder="1" applyAlignment="1">
      <alignment horizontal="left" vertical="center"/>
    </xf>
    <xf numFmtId="0" fontId="2" fillId="0" borderId="3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xf>
    <xf numFmtId="0" fontId="3" fillId="0" borderId="11" xfId="0" applyFont="1" applyBorder="1" applyAlignment="1">
      <alignment horizontal="left" vertical="center" wrapText="1"/>
    </xf>
    <xf numFmtId="0" fontId="3" fillId="0" borderId="22" xfId="0" applyFont="1" applyBorder="1" applyAlignment="1">
      <alignment horizontal="left" vertical="center" wrapText="1"/>
    </xf>
    <xf numFmtId="0" fontId="3" fillId="0" borderId="11" xfId="0" applyFont="1" applyBorder="1" applyAlignment="1">
      <alignment horizontal="left" vertical="center"/>
    </xf>
    <xf numFmtId="0" fontId="3" fillId="0" borderId="22" xfId="0" applyFont="1" applyBorder="1" applyAlignment="1">
      <alignment horizontal="left" vertical="center"/>
    </xf>
    <xf numFmtId="0" fontId="2" fillId="0" borderId="11" xfId="0" applyFont="1" applyBorder="1" applyAlignment="1">
      <alignment horizontal="right" vertical="center"/>
    </xf>
    <xf numFmtId="0" fontId="2" fillId="0" borderId="22" xfId="0" applyFont="1" applyBorder="1" applyAlignment="1">
      <alignment horizontal="right" vertical="center"/>
    </xf>
    <xf numFmtId="0" fontId="2" fillId="0" borderId="0" xfId="0" applyFont="1" applyBorder="1" applyAlignment="1">
      <alignment horizontal="center" vertical="center"/>
    </xf>
    <xf numFmtId="0" fontId="2" fillId="0" borderId="11" xfId="0" applyFont="1" applyBorder="1" applyAlignment="1">
      <alignment horizontal="left" vertical="center" wrapText="1"/>
    </xf>
    <xf numFmtId="0" fontId="2" fillId="0" borderId="22" xfId="0" applyFont="1" applyBorder="1" applyAlignment="1">
      <alignment horizontal="left"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left"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0" xfId="0" applyFont="1" applyAlignment="1">
      <alignment horizontal="center"/>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2" fillId="0" borderId="21" xfId="0" applyFont="1" applyBorder="1" applyAlignment="1">
      <alignment horizontal="right" vertical="center"/>
    </xf>
    <xf numFmtId="0" fontId="2" fillId="0" borderId="10" xfId="0" applyFont="1" applyBorder="1" applyAlignment="1">
      <alignment horizontal="left" vertical="center" wrapText="1"/>
    </xf>
    <xf numFmtId="0" fontId="7" fillId="0" borderId="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2060"/>
  </sheetPr>
  <dimension ref="A1:K38"/>
  <sheetViews>
    <sheetView tabSelected="1" zoomScalePageLayoutView="0" workbookViewId="0" topLeftCell="A1">
      <selection activeCell="A2" sqref="A2:K2"/>
    </sheetView>
  </sheetViews>
  <sheetFormatPr defaultColWidth="9.140625" defaultRowHeight="15" customHeight="1"/>
  <cols>
    <col min="1" max="1" width="3.8515625" style="49" bestFit="1" customWidth="1"/>
    <col min="2" max="2" width="25.8515625" style="49" customWidth="1"/>
    <col min="3" max="4" width="3.7109375" style="49" customWidth="1"/>
    <col min="5" max="5" width="7.421875" style="49" customWidth="1"/>
    <col min="6" max="6" width="6.28125" style="49" customWidth="1"/>
    <col min="7" max="7" width="3.7109375" style="49" customWidth="1"/>
    <col min="8" max="8" width="5.140625" style="49" customWidth="1"/>
    <col min="9" max="9" width="6.140625" style="49" customWidth="1"/>
    <col min="10" max="10" width="11.28125" style="49" customWidth="1"/>
    <col min="11" max="11" width="10.7109375" style="49" customWidth="1"/>
    <col min="12" max="16384" width="9.140625" style="49" customWidth="1"/>
  </cols>
  <sheetData>
    <row r="1" spans="1:11" s="1" customFormat="1" ht="19.5" customHeight="1">
      <c r="A1" s="89" t="s">
        <v>179</v>
      </c>
      <c r="B1" s="89"/>
      <c r="C1" s="89"/>
      <c r="D1" s="89"/>
      <c r="E1" s="89"/>
      <c r="F1" s="89"/>
      <c r="G1" s="89"/>
      <c r="H1" s="89"/>
      <c r="I1" s="89"/>
      <c r="J1" s="89"/>
      <c r="K1" s="89"/>
    </row>
    <row r="2" spans="1:11" s="1" customFormat="1" ht="19.5" customHeight="1">
      <c r="A2" s="89" t="s">
        <v>145</v>
      </c>
      <c r="B2" s="89"/>
      <c r="C2" s="89"/>
      <c r="D2" s="89"/>
      <c r="E2" s="89"/>
      <c r="F2" s="89"/>
      <c r="G2" s="89"/>
      <c r="H2" s="89"/>
      <c r="I2" s="89"/>
      <c r="J2" s="89"/>
      <c r="K2" s="89"/>
    </row>
    <row r="3" spans="1:11" s="1" customFormat="1" ht="19.5" customHeight="1">
      <c r="A3" s="89" t="s">
        <v>124</v>
      </c>
      <c r="B3" s="89"/>
      <c r="C3" s="89"/>
      <c r="D3" s="89"/>
      <c r="E3" s="89"/>
      <c r="F3" s="89"/>
      <c r="G3" s="89"/>
      <c r="H3" s="89"/>
      <c r="I3" s="89"/>
      <c r="J3" s="89"/>
      <c r="K3" s="89"/>
    </row>
    <row r="4" spans="1:11" s="2" customFormat="1" ht="15" customHeight="1">
      <c r="A4" s="92" t="s">
        <v>125</v>
      </c>
      <c r="B4" s="94" t="s">
        <v>126</v>
      </c>
      <c r="C4" s="94" t="s">
        <v>5</v>
      </c>
      <c r="D4" s="94"/>
      <c r="E4" s="94"/>
      <c r="F4" s="94"/>
      <c r="G4" s="79" t="s">
        <v>4</v>
      </c>
      <c r="H4" s="80"/>
      <c r="I4" s="81"/>
      <c r="J4" s="82" t="s">
        <v>164</v>
      </c>
      <c r="K4" s="85" t="s">
        <v>165</v>
      </c>
    </row>
    <row r="5" spans="1:11" s="2" customFormat="1" ht="28.5" customHeight="1">
      <c r="A5" s="93"/>
      <c r="B5" s="95"/>
      <c r="C5" s="3" t="s">
        <v>2</v>
      </c>
      <c r="D5" s="3" t="s">
        <v>1</v>
      </c>
      <c r="E5" s="4" t="s">
        <v>160</v>
      </c>
      <c r="F5" s="3" t="s">
        <v>30</v>
      </c>
      <c r="G5" s="3" t="s">
        <v>2</v>
      </c>
      <c r="H5" s="3" t="s">
        <v>1</v>
      </c>
      <c r="I5" s="3" t="s">
        <v>30</v>
      </c>
      <c r="J5" s="83"/>
      <c r="K5" s="86"/>
    </row>
    <row r="6" spans="1:11" s="1" customFormat="1" ht="18" customHeight="1">
      <c r="A6" s="90" t="s">
        <v>127</v>
      </c>
      <c r="B6" s="91"/>
      <c r="C6" s="6">
        <v>10</v>
      </c>
      <c r="D6" s="6">
        <v>23</v>
      </c>
      <c r="E6" s="7">
        <v>1</v>
      </c>
      <c r="F6" s="8">
        <v>34</v>
      </c>
      <c r="G6" s="8">
        <v>3</v>
      </c>
      <c r="H6" s="8">
        <v>31</v>
      </c>
      <c r="I6" s="8">
        <v>34</v>
      </c>
      <c r="J6" s="84"/>
      <c r="K6" s="87"/>
    </row>
    <row r="7" spans="1:11" s="1" customFormat="1" ht="18" customHeight="1">
      <c r="A7" s="9" t="s">
        <v>53</v>
      </c>
      <c r="B7" s="10" t="s">
        <v>128</v>
      </c>
      <c r="C7" s="11"/>
      <c r="D7" s="12"/>
      <c r="E7" s="13"/>
      <c r="F7" s="14"/>
      <c r="G7" s="15"/>
      <c r="H7" s="13"/>
      <c r="I7" s="14"/>
      <c r="J7" s="16"/>
      <c r="K7" s="17"/>
    </row>
    <row r="8" spans="1:11" s="1" customFormat="1" ht="18" customHeight="1">
      <c r="A8" s="18">
        <v>1</v>
      </c>
      <c r="B8" s="19" t="s">
        <v>129</v>
      </c>
      <c r="C8" s="20"/>
      <c r="D8" s="21"/>
      <c r="E8" s="22">
        <v>34</v>
      </c>
      <c r="F8" s="23"/>
      <c r="G8" s="24"/>
      <c r="H8" s="22">
        <v>34</v>
      </c>
      <c r="I8" s="23"/>
      <c r="J8" s="25"/>
      <c r="K8" s="26"/>
    </row>
    <row r="9" spans="1:11" s="1" customFormat="1" ht="25.5">
      <c r="A9" s="18">
        <v>2</v>
      </c>
      <c r="B9" s="27" t="s">
        <v>130</v>
      </c>
      <c r="C9" s="20"/>
      <c r="D9" s="21"/>
      <c r="E9" s="22">
        <v>10</v>
      </c>
      <c r="F9" s="23"/>
      <c r="G9" s="24"/>
      <c r="H9" s="22">
        <v>3</v>
      </c>
      <c r="I9" s="23"/>
      <c r="J9" s="25">
        <v>7</v>
      </c>
      <c r="K9" s="26"/>
    </row>
    <row r="10" spans="1:11" s="1" customFormat="1" ht="25.5">
      <c r="A10" s="18">
        <v>3</v>
      </c>
      <c r="B10" s="27" t="s">
        <v>131</v>
      </c>
      <c r="C10" s="20"/>
      <c r="D10" s="21"/>
      <c r="E10" s="22">
        <v>4</v>
      </c>
      <c r="F10" s="23"/>
      <c r="G10" s="24"/>
      <c r="H10" s="22">
        <v>4</v>
      </c>
      <c r="I10" s="23"/>
      <c r="J10" s="25"/>
      <c r="K10" s="26"/>
    </row>
    <row r="11" spans="1:11" s="1" customFormat="1" ht="18" customHeight="1">
      <c r="A11" s="18">
        <v>4</v>
      </c>
      <c r="B11" s="19" t="s">
        <v>132</v>
      </c>
      <c r="C11" s="20"/>
      <c r="D11" s="21"/>
      <c r="E11" s="22">
        <v>54</v>
      </c>
      <c r="F11" s="23"/>
      <c r="G11" s="24"/>
      <c r="H11" s="22">
        <v>61</v>
      </c>
      <c r="I11" s="23"/>
      <c r="J11" s="25"/>
      <c r="K11" s="26">
        <v>7</v>
      </c>
    </row>
    <row r="12" spans="1:11" s="1" customFormat="1" ht="18" customHeight="1">
      <c r="A12" s="18">
        <v>5</v>
      </c>
      <c r="B12" s="19" t="s">
        <v>133</v>
      </c>
      <c r="C12" s="20"/>
      <c r="D12" s="21"/>
      <c r="E12" s="22">
        <v>34</v>
      </c>
      <c r="F12" s="23"/>
      <c r="G12" s="24"/>
      <c r="H12" s="22">
        <v>34</v>
      </c>
      <c r="I12" s="23"/>
      <c r="J12" s="25"/>
      <c r="K12" s="26"/>
    </row>
    <row r="13" spans="1:11" s="1" customFormat="1" ht="18" customHeight="1">
      <c r="A13" s="18">
        <v>6</v>
      </c>
      <c r="B13" s="19" t="s">
        <v>134</v>
      </c>
      <c r="C13" s="20"/>
      <c r="D13" s="21"/>
      <c r="E13" s="22">
        <v>34</v>
      </c>
      <c r="F13" s="23"/>
      <c r="G13" s="24"/>
      <c r="H13" s="22">
        <v>34</v>
      </c>
      <c r="I13" s="23"/>
      <c r="J13" s="25"/>
      <c r="K13" s="26"/>
    </row>
    <row r="14" spans="1:11" s="1" customFormat="1" ht="18" customHeight="1">
      <c r="A14" s="18">
        <v>7</v>
      </c>
      <c r="B14" s="19" t="s">
        <v>135</v>
      </c>
      <c r="C14" s="20"/>
      <c r="D14" s="21"/>
      <c r="E14" s="22">
        <v>34</v>
      </c>
      <c r="F14" s="23"/>
      <c r="G14" s="24"/>
      <c r="H14" s="22">
        <v>34</v>
      </c>
      <c r="I14" s="23"/>
      <c r="J14" s="25"/>
      <c r="K14" s="26"/>
    </row>
    <row r="15" spans="1:11" s="1" customFormat="1" ht="18" customHeight="1">
      <c r="A15" s="18">
        <v>8</v>
      </c>
      <c r="B15" s="19" t="s">
        <v>136</v>
      </c>
      <c r="C15" s="20"/>
      <c r="D15" s="21"/>
      <c r="E15" s="22">
        <v>220</v>
      </c>
      <c r="F15" s="23"/>
      <c r="G15" s="24"/>
      <c r="H15" s="22">
        <v>229</v>
      </c>
      <c r="I15" s="23"/>
      <c r="J15" s="25"/>
      <c r="K15" s="26">
        <v>9</v>
      </c>
    </row>
    <row r="16" spans="1:11" s="1" customFormat="1" ht="18" customHeight="1">
      <c r="A16" s="18">
        <v>9</v>
      </c>
      <c r="B16" s="19" t="s">
        <v>137</v>
      </c>
      <c r="C16" s="20"/>
      <c r="D16" s="21"/>
      <c r="E16" s="22">
        <v>203</v>
      </c>
      <c r="F16" s="23"/>
      <c r="G16" s="24"/>
      <c r="H16" s="22">
        <v>218</v>
      </c>
      <c r="I16" s="23"/>
      <c r="J16" s="25"/>
      <c r="K16" s="26">
        <v>15</v>
      </c>
    </row>
    <row r="17" spans="1:11" s="1" customFormat="1" ht="25.5">
      <c r="A17" s="28" t="s">
        <v>57</v>
      </c>
      <c r="B17" s="29" t="s">
        <v>161</v>
      </c>
      <c r="C17" s="20"/>
      <c r="D17" s="21"/>
      <c r="E17" s="22"/>
      <c r="F17" s="23"/>
      <c r="G17" s="24"/>
      <c r="H17" s="22"/>
      <c r="I17" s="23"/>
      <c r="J17" s="25"/>
      <c r="K17" s="26"/>
    </row>
    <row r="18" spans="1:11" s="1" customFormat="1" ht="18" customHeight="1">
      <c r="A18" s="18">
        <v>1</v>
      </c>
      <c r="B18" s="19" t="s">
        <v>138</v>
      </c>
      <c r="C18" s="20"/>
      <c r="D18" s="21"/>
      <c r="E18" s="22">
        <v>34</v>
      </c>
      <c r="F18" s="23"/>
      <c r="G18" s="24"/>
      <c r="H18" s="22">
        <v>34</v>
      </c>
      <c r="I18" s="23"/>
      <c r="J18" s="25"/>
      <c r="K18" s="26"/>
    </row>
    <row r="19" spans="1:11" s="1" customFormat="1" ht="18" customHeight="1">
      <c r="A19" s="18">
        <v>2</v>
      </c>
      <c r="B19" s="19" t="s">
        <v>139</v>
      </c>
      <c r="C19" s="20"/>
      <c r="D19" s="21"/>
      <c r="E19" s="22">
        <v>54</v>
      </c>
      <c r="F19" s="23"/>
      <c r="G19" s="24"/>
      <c r="H19" s="22">
        <v>47</v>
      </c>
      <c r="I19" s="23"/>
      <c r="J19" s="25">
        <v>7</v>
      </c>
      <c r="K19" s="26"/>
    </row>
    <row r="20" spans="1:11" s="1" customFormat="1" ht="25.5">
      <c r="A20" s="18">
        <v>3</v>
      </c>
      <c r="B20" s="27" t="s">
        <v>166</v>
      </c>
      <c r="C20" s="20"/>
      <c r="D20" s="21"/>
      <c r="E20" s="22">
        <v>103</v>
      </c>
      <c r="F20" s="23"/>
      <c r="G20" s="24"/>
      <c r="H20" s="22">
        <v>121</v>
      </c>
      <c r="I20" s="23"/>
      <c r="J20" s="25"/>
      <c r="K20" s="26">
        <v>18</v>
      </c>
    </row>
    <row r="21" spans="1:11" s="1" customFormat="1" ht="25.5">
      <c r="A21" s="28" t="s">
        <v>60</v>
      </c>
      <c r="B21" s="29" t="s">
        <v>140</v>
      </c>
      <c r="C21" s="20"/>
      <c r="D21" s="21"/>
      <c r="E21" s="22"/>
      <c r="F21" s="23"/>
      <c r="G21" s="24"/>
      <c r="H21" s="22"/>
      <c r="I21" s="23"/>
      <c r="J21" s="25"/>
      <c r="K21" s="26"/>
    </row>
    <row r="22" spans="1:11" s="1" customFormat="1" ht="18" customHeight="1">
      <c r="A22" s="18">
        <v>1</v>
      </c>
      <c r="B22" s="19" t="s">
        <v>141</v>
      </c>
      <c r="C22" s="20"/>
      <c r="D22" s="21"/>
      <c r="E22" s="22">
        <v>2</v>
      </c>
      <c r="F22" s="23"/>
      <c r="G22" s="24"/>
      <c r="H22" s="22">
        <v>2</v>
      </c>
      <c r="I22" s="23"/>
      <c r="J22" s="25"/>
      <c r="K22" s="26"/>
    </row>
    <row r="23" spans="1:11" s="1" customFormat="1" ht="18" customHeight="1">
      <c r="A23" s="18">
        <v>2</v>
      </c>
      <c r="B23" s="27" t="s">
        <v>162</v>
      </c>
      <c r="C23" s="20"/>
      <c r="D23" s="21"/>
      <c r="E23" s="22">
        <v>33</v>
      </c>
      <c r="F23" s="23"/>
      <c r="G23" s="24"/>
      <c r="H23" s="22">
        <v>31</v>
      </c>
      <c r="I23" s="23"/>
      <c r="J23" s="25">
        <v>2</v>
      </c>
      <c r="K23" s="26"/>
    </row>
    <row r="24" spans="1:11" s="1" customFormat="1" ht="18" customHeight="1">
      <c r="A24" s="18">
        <v>3</v>
      </c>
      <c r="B24" s="19" t="s">
        <v>25</v>
      </c>
      <c r="C24" s="20"/>
      <c r="D24" s="21"/>
      <c r="E24" s="22">
        <v>4</v>
      </c>
      <c r="F24" s="23"/>
      <c r="G24" s="24"/>
      <c r="H24" s="22">
        <v>4</v>
      </c>
      <c r="I24" s="23"/>
      <c r="J24" s="25"/>
      <c r="K24" s="26"/>
    </row>
    <row r="25" spans="1:11" s="1" customFormat="1" ht="18" customHeight="1">
      <c r="A25" s="18">
        <v>4</v>
      </c>
      <c r="B25" s="19" t="s">
        <v>142</v>
      </c>
      <c r="C25" s="20"/>
      <c r="D25" s="21"/>
      <c r="E25" s="22">
        <v>4</v>
      </c>
      <c r="F25" s="23"/>
      <c r="G25" s="24"/>
      <c r="H25" s="22">
        <v>4</v>
      </c>
      <c r="I25" s="23"/>
      <c r="J25" s="25"/>
      <c r="K25" s="26"/>
    </row>
    <row r="26" spans="1:11" s="1" customFormat="1" ht="18" customHeight="1">
      <c r="A26" s="18">
        <v>5</v>
      </c>
      <c r="B26" s="19" t="s">
        <v>143</v>
      </c>
      <c r="C26" s="20"/>
      <c r="D26" s="21"/>
      <c r="E26" s="22">
        <v>2</v>
      </c>
      <c r="F26" s="23"/>
      <c r="G26" s="24"/>
      <c r="H26" s="22"/>
      <c r="I26" s="23"/>
      <c r="J26" s="25">
        <v>2</v>
      </c>
      <c r="K26" s="26"/>
    </row>
    <row r="27" spans="1:11" s="1" customFormat="1" ht="18" customHeight="1">
      <c r="A27" s="18">
        <v>6</v>
      </c>
      <c r="B27" s="19" t="s">
        <v>26</v>
      </c>
      <c r="C27" s="20"/>
      <c r="D27" s="21"/>
      <c r="E27" s="22"/>
      <c r="F27" s="23"/>
      <c r="G27" s="24"/>
      <c r="H27" s="22">
        <v>2</v>
      </c>
      <c r="I27" s="23"/>
      <c r="J27" s="25"/>
      <c r="K27" s="26">
        <v>2</v>
      </c>
    </row>
    <row r="28" spans="1:11" s="1" customFormat="1" ht="18" customHeight="1">
      <c r="A28" s="18">
        <v>7</v>
      </c>
      <c r="B28" s="19" t="s">
        <v>28</v>
      </c>
      <c r="C28" s="20"/>
      <c r="D28" s="21"/>
      <c r="E28" s="22"/>
      <c r="F28" s="23"/>
      <c r="G28" s="24"/>
      <c r="H28" s="22">
        <v>2</v>
      </c>
      <c r="I28" s="23"/>
      <c r="J28" s="25"/>
      <c r="K28" s="26">
        <v>2</v>
      </c>
    </row>
    <row r="29" spans="1:11" s="1" customFormat="1" ht="18" customHeight="1">
      <c r="A29" s="18">
        <v>8</v>
      </c>
      <c r="B29" s="19" t="s">
        <v>29</v>
      </c>
      <c r="C29" s="20"/>
      <c r="D29" s="21"/>
      <c r="E29" s="22"/>
      <c r="F29" s="23"/>
      <c r="G29" s="24"/>
      <c r="H29" s="22">
        <v>2</v>
      </c>
      <c r="I29" s="23"/>
      <c r="J29" s="25"/>
      <c r="K29" s="26">
        <v>2</v>
      </c>
    </row>
    <row r="30" spans="1:11" s="1" customFormat="1" ht="18" customHeight="1">
      <c r="A30" s="28" t="s">
        <v>63</v>
      </c>
      <c r="B30" s="30" t="s">
        <v>144</v>
      </c>
      <c r="C30" s="20"/>
      <c r="D30" s="21"/>
      <c r="E30" s="22"/>
      <c r="F30" s="23"/>
      <c r="G30" s="24"/>
      <c r="H30" s="22"/>
      <c r="I30" s="23"/>
      <c r="J30" s="25"/>
      <c r="K30" s="26"/>
    </row>
    <row r="31" spans="1:11" s="1" customFormat="1" ht="18" customHeight="1">
      <c r="A31" s="18">
        <v>1</v>
      </c>
      <c r="B31" s="19" t="s">
        <v>43</v>
      </c>
      <c r="C31" s="20"/>
      <c r="D31" s="21"/>
      <c r="E31" s="22">
        <v>4</v>
      </c>
      <c r="F31" s="23"/>
      <c r="G31" s="24"/>
      <c r="H31" s="22">
        <v>4</v>
      </c>
      <c r="I31" s="23"/>
      <c r="J31" s="25"/>
      <c r="K31" s="26"/>
    </row>
    <row r="32" spans="1:11" s="1" customFormat="1" ht="18" customHeight="1">
      <c r="A32" s="18">
        <v>2</v>
      </c>
      <c r="B32" s="19" t="s">
        <v>44</v>
      </c>
      <c r="C32" s="20"/>
      <c r="D32" s="21"/>
      <c r="E32" s="22">
        <v>7</v>
      </c>
      <c r="F32" s="23"/>
      <c r="G32" s="24"/>
      <c r="H32" s="22">
        <v>8</v>
      </c>
      <c r="I32" s="23"/>
      <c r="J32" s="25"/>
      <c r="K32" s="26">
        <v>1</v>
      </c>
    </row>
    <row r="33" spans="1:11" s="1" customFormat="1" ht="18" customHeight="1">
      <c r="A33" s="31">
        <v>3</v>
      </c>
      <c r="B33" s="19" t="s">
        <v>163</v>
      </c>
      <c r="C33" s="32"/>
      <c r="D33" s="33"/>
      <c r="E33" s="34">
        <v>1</v>
      </c>
      <c r="F33" s="35"/>
      <c r="G33" s="36"/>
      <c r="H33" s="34">
        <v>1</v>
      </c>
      <c r="I33" s="35"/>
      <c r="J33" s="37"/>
      <c r="K33" s="38"/>
    </row>
    <row r="34" spans="1:11" s="48" customFormat="1" ht="18" customHeight="1">
      <c r="A34" s="39"/>
      <c r="B34" s="40" t="s">
        <v>30</v>
      </c>
      <c r="C34" s="41"/>
      <c r="D34" s="42"/>
      <c r="E34" s="43">
        <f>SUM(E8:E33)</f>
        <v>875</v>
      </c>
      <c r="F34" s="44"/>
      <c r="G34" s="45"/>
      <c r="H34" s="43">
        <f>SUM(H8:H33)</f>
        <v>913</v>
      </c>
      <c r="I34" s="44"/>
      <c r="J34" s="46">
        <f>SUM(J8:J33)</f>
        <v>18</v>
      </c>
      <c r="K34" s="47">
        <f>SUM(K8:K33)</f>
        <v>56</v>
      </c>
    </row>
    <row r="36" spans="2:11" ht="120" customHeight="1">
      <c r="B36" s="88" t="s">
        <v>168</v>
      </c>
      <c r="C36" s="88"/>
      <c r="D36" s="88"/>
      <c r="E36" s="88"/>
      <c r="F36" s="88"/>
      <c r="G36" s="88"/>
      <c r="H36" s="88"/>
      <c r="I36" s="88"/>
      <c r="J36" s="88"/>
      <c r="K36" s="88"/>
    </row>
    <row r="37" ht="15.75" customHeight="1"/>
    <row r="38" spans="10:11" ht="15" customHeight="1">
      <c r="J38" s="78" t="s">
        <v>167</v>
      </c>
      <c r="K38" s="78"/>
    </row>
  </sheetData>
  <sheetProtection/>
  <mergeCells count="12">
    <mergeCell ref="A1:K1"/>
    <mergeCell ref="A3:K3"/>
    <mergeCell ref="A4:A5"/>
    <mergeCell ref="B4:B5"/>
    <mergeCell ref="C4:F4"/>
    <mergeCell ref="J38:K38"/>
    <mergeCell ref="G4:I4"/>
    <mergeCell ref="J4:J6"/>
    <mergeCell ref="K4:K6"/>
    <mergeCell ref="B36:K36"/>
    <mergeCell ref="A2:K2"/>
    <mergeCell ref="A6:B6"/>
  </mergeCells>
  <printOptions horizontalCentered="1"/>
  <pageMargins left="0.75" right="0.5" top="0.25" bottom="0.25" header="0.3" footer="0.3"/>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rgb="FF002060"/>
  </sheetPr>
  <dimension ref="A1:M21"/>
  <sheetViews>
    <sheetView zoomScalePageLayoutView="0" workbookViewId="0" topLeftCell="A1">
      <selection activeCell="A1" sqref="A1:M1"/>
    </sheetView>
  </sheetViews>
  <sheetFormatPr defaultColWidth="9.140625" defaultRowHeight="15"/>
  <cols>
    <col min="1" max="1" width="3.8515625" style="54" customWidth="1"/>
    <col min="2" max="2" width="18.421875" style="51" customWidth="1"/>
    <col min="3" max="3" width="4.28125" style="54" customWidth="1"/>
    <col min="4" max="4" width="7.7109375" style="51" customWidth="1"/>
    <col min="5" max="5" width="8.57421875" style="51" customWidth="1"/>
    <col min="6" max="10" width="5.7109375" style="51" customWidth="1"/>
    <col min="11" max="11" width="6.28125" style="51" customWidth="1"/>
    <col min="12" max="13" width="5.7109375" style="51" customWidth="1"/>
    <col min="14" max="16384" width="9.140625" style="51" customWidth="1"/>
  </cols>
  <sheetData>
    <row r="1" spans="1:13" s="33" customFormat="1" ht="24.75" customHeight="1">
      <c r="A1" s="103" t="s">
        <v>180</v>
      </c>
      <c r="B1" s="103"/>
      <c r="C1" s="103"/>
      <c r="D1" s="103"/>
      <c r="E1" s="103"/>
      <c r="F1" s="103"/>
      <c r="G1" s="103"/>
      <c r="H1" s="103"/>
      <c r="I1" s="103"/>
      <c r="J1" s="103"/>
      <c r="K1" s="103"/>
      <c r="L1" s="103"/>
      <c r="M1" s="103"/>
    </row>
    <row r="2" spans="1:13" s="33" customFormat="1" ht="24.75" customHeight="1">
      <c r="A2" s="103" t="s">
        <v>145</v>
      </c>
      <c r="B2" s="103"/>
      <c r="C2" s="103"/>
      <c r="D2" s="103"/>
      <c r="E2" s="103"/>
      <c r="F2" s="103"/>
      <c r="G2" s="103"/>
      <c r="H2" s="103"/>
      <c r="I2" s="103"/>
      <c r="J2" s="103"/>
      <c r="K2" s="103"/>
      <c r="L2" s="103"/>
      <c r="M2" s="103"/>
    </row>
    <row r="3" spans="1:13" s="33" customFormat="1" ht="19.5" customHeight="1">
      <c r="A3" s="103" t="s">
        <v>150</v>
      </c>
      <c r="B3" s="103"/>
      <c r="C3" s="103"/>
      <c r="D3" s="103"/>
      <c r="E3" s="103"/>
      <c r="F3" s="103"/>
      <c r="G3" s="103"/>
      <c r="H3" s="103"/>
      <c r="I3" s="103"/>
      <c r="J3" s="103"/>
      <c r="K3" s="103"/>
      <c r="L3" s="103"/>
      <c r="M3" s="103"/>
    </row>
    <row r="6" spans="1:13" ht="44.25" customHeight="1">
      <c r="A6" s="83" t="s">
        <v>8</v>
      </c>
      <c r="B6" s="111" t="s">
        <v>0</v>
      </c>
      <c r="C6" s="112"/>
      <c r="D6" s="83" t="s">
        <v>9</v>
      </c>
      <c r="E6" s="83" t="s">
        <v>10</v>
      </c>
      <c r="F6" s="83" t="s">
        <v>169</v>
      </c>
      <c r="G6" s="83"/>
      <c r="H6" s="83" t="s">
        <v>4</v>
      </c>
      <c r="I6" s="83"/>
      <c r="J6" s="83" t="s">
        <v>164</v>
      </c>
      <c r="K6" s="83"/>
      <c r="L6" s="83" t="s">
        <v>165</v>
      </c>
      <c r="M6" s="83"/>
    </row>
    <row r="7" spans="1:13" ht="17.25" customHeight="1">
      <c r="A7" s="83"/>
      <c r="B7" s="113"/>
      <c r="C7" s="114"/>
      <c r="D7" s="83"/>
      <c r="E7" s="83"/>
      <c r="F7" s="3" t="s">
        <v>11</v>
      </c>
      <c r="G7" s="3" t="s">
        <v>12</v>
      </c>
      <c r="H7" s="3" t="s">
        <v>11</v>
      </c>
      <c r="I7" s="3" t="s">
        <v>12</v>
      </c>
      <c r="J7" s="3" t="s">
        <v>11</v>
      </c>
      <c r="K7" s="3" t="s">
        <v>12</v>
      </c>
      <c r="L7" s="3" t="s">
        <v>11</v>
      </c>
      <c r="M7" s="3" t="s">
        <v>12</v>
      </c>
    </row>
    <row r="8" spans="1:13" s="33" customFormat="1" ht="24.75" customHeight="1">
      <c r="A8" s="52">
        <v>1</v>
      </c>
      <c r="B8" s="97" t="s">
        <v>6</v>
      </c>
      <c r="C8" s="98"/>
      <c r="D8" s="27">
        <v>33601</v>
      </c>
      <c r="E8" s="27">
        <v>121495</v>
      </c>
      <c r="F8" s="27">
        <v>44</v>
      </c>
      <c r="G8" s="27">
        <v>24</v>
      </c>
      <c r="H8" s="27">
        <v>59</v>
      </c>
      <c r="I8" s="27">
        <v>20</v>
      </c>
      <c r="J8" s="27"/>
      <c r="K8" s="27">
        <v>4</v>
      </c>
      <c r="L8" s="27">
        <v>15</v>
      </c>
      <c r="M8" s="27"/>
    </row>
    <row r="9" spans="1:13" s="33" customFormat="1" ht="24.75" customHeight="1">
      <c r="A9" s="25">
        <v>2</v>
      </c>
      <c r="B9" s="99" t="s">
        <v>13</v>
      </c>
      <c r="C9" s="100"/>
      <c r="D9" s="19">
        <v>57917</v>
      </c>
      <c r="E9" s="19">
        <v>154769</v>
      </c>
      <c r="F9" s="19">
        <v>59</v>
      </c>
      <c r="G9" s="19">
        <v>30</v>
      </c>
      <c r="H9" s="19">
        <v>62</v>
      </c>
      <c r="I9" s="19">
        <v>27</v>
      </c>
      <c r="J9" s="19">
        <v>4</v>
      </c>
      <c r="K9" s="19">
        <v>3</v>
      </c>
      <c r="L9" s="19">
        <v>7</v>
      </c>
      <c r="M9" s="19"/>
    </row>
    <row r="10" spans="1:13" s="53" customFormat="1" ht="24.75" customHeight="1">
      <c r="A10" s="3"/>
      <c r="B10" s="101" t="s">
        <v>30</v>
      </c>
      <c r="C10" s="102"/>
      <c r="D10" s="30">
        <f>SUM(D8:D9)</f>
        <v>91518</v>
      </c>
      <c r="E10" s="30">
        <f aca="true" t="shared" si="0" ref="E10:L10">SUM(E8:E9)</f>
        <v>276264</v>
      </c>
      <c r="F10" s="30">
        <f t="shared" si="0"/>
        <v>103</v>
      </c>
      <c r="G10" s="30">
        <f t="shared" si="0"/>
        <v>54</v>
      </c>
      <c r="H10" s="30">
        <f t="shared" si="0"/>
        <v>121</v>
      </c>
      <c r="I10" s="30">
        <f t="shared" si="0"/>
        <v>47</v>
      </c>
      <c r="J10" s="30">
        <f t="shared" si="0"/>
        <v>4</v>
      </c>
      <c r="K10" s="30">
        <f t="shared" si="0"/>
        <v>7</v>
      </c>
      <c r="L10" s="30">
        <f t="shared" si="0"/>
        <v>22</v>
      </c>
      <c r="M10" s="30"/>
    </row>
    <row r="14" spans="1:11" s="33" customFormat="1" ht="36.75" customHeight="1">
      <c r="A14" s="50"/>
      <c r="B14" s="106" t="s">
        <v>14</v>
      </c>
      <c r="C14" s="107"/>
      <c r="D14" s="108" t="s">
        <v>5</v>
      </c>
      <c r="E14" s="109"/>
      <c r="F14" s="108" t="s">
        <v>4</v>
      </c>
      <c r="G14" s="109"/>
      <c r="H14" s="108" t="s">
        <v>164</v>
      </c>
      <c r="I14" s="109"/>
      <c r="J14" s="108" t="s">
        <v>165</v>
      </c>
      <c r="K14" s="109"/>
    </row>
    <row r="15" spans="1:11" s="33" customFormat="1" ht="30" customHeight="1">
      <c r="A15" s="50"/>
      <c r="B15" s="104" t="s">
        <v>151</v>
      </c>
      <c r="C15" s="105"/>
      <c r="D15" s="106">
        <v>54</v>
      </c>
      <c r="E15" s="107"/>
      <c r="F15" s="106">
        <v>47</v>
      </c>
      <c r="G15" s="107"/>
      <c r="H15" s="106">
        <v>7</v>
      </c>
      <c r="I15" s="107"/>
      <c r="J15" s="106"/>
      <c r="K15" s="107"/>
    </row>
    <row r="16" spans="1:11" s="33" customFormat="1" ht="30" customHeight="1">
      <c r="A16" s="50"/>
      <c r="B16" s="110" t="s">
        <v>146</v>
      </c>
      <c r="C16" s="110"/>
      <c r="D16" s="95">
        <v>103</v>
      </c>
      <c r="E16" s="95"/>
      <c r="F16" s="95">
        <v>121</v>
      </c>
      <c r="G16" s="95"/>
      <c r="H16" s="95"/>
      <c r="I16" s="95"/>
      <c r="J16" s="95">
        <v>18</v>
      </c>
      <c r="K16" s="95"/>
    </row>
    <row r="21" spans="9:11" ht="12.75">
      <c r="I21" s="96" t="s">
        <v>167</v>
      </c>
      <c r="J21" s="96"/>
      <c r="K21" s="96"/>
    </row>
  </sheetData>
  <sheetProtection/>
  <mergeCells count="30">
    <mergeCell ref="A2:M2"/>
    <mergeCell ref="H6:I6"/>
    <mergeCell ref="J6:K6"/>
    <mergeCell ref="B14:C14"/>
    <mergeCell ref="D14:E14"/>
    <mergeCell ref="A3:M3"/>
    <mergeCell ref="A6:A7"/>
    <mergeCell ref="D6:D7"/>
    <mergeCell ref="E6:E7"/>
    <mergeCell ref="B6:C7"/>
    <mergeCell ref="L6:M6"/>
    <mergeCell ref="F14:G14"/>
    <mergeCell ref="H14:I14"/>
    <mergeCell ref="J14:K14"/>
    <mergeCell ref="B16:C16"/>
    <mergeCell ref="D16:E16"/>
    <mergeCell ref="F16:G16"/>
    <mergeCell ref="H16:I16"/>
    <mergeCell ref="J16:K16"/>
    <mergeCell ref="F6:G6"/>
    <mergeCell ref="I21:K21"/>
    <mergeCell ref="B8:C8"/>
    <mergeCell ref="B9:C9"/>
    <mergeCell ref="B10:C10"/>
    <mergeCell ref="A1:M1"/>
    <mergeCell ref="B15:C15"/>
    <mergeCell ref="D15:E15"/>
    <mergeCell ref="F15:G15"/>
    <mergeCell ref="H15:I15"/>
    <mergeCell ref="J15:K15"/>
  </mergeCells>
  <printOptions horizontalCentered="1"/>
  <pageMargins left="0.75" right="0.5"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sheetPr>
    <tabColor rgb="FF002060"/>
  </sheetPr>
  <dimension ref="A1:W22"/>
  <sheetViews>
    <sheetView zoomScalePageLayoutView="0" workbookViewId="0" topLeftCell="A1">
      <selection activeCell="A1" sqref="A1:W1"/>
    </sheetView>
  </sheetViews>
  <sheetFormatPr defaultColWidth="9.140625" defaultRowHeight="27.75" customHeight="1"/>
  <cols>
    <col min="1" max="1" width="3.7109375" style="59" customWidth="1"/>
    <col min="2" max="2" width="13.28125" style="59" customWidth="1"/>
    <col min="3" max="3" width="9.28125" style="59" customWidth="1"/>
    <col min="4" max="4" width="6.421875" style="59" customWidth="1"/>
    <col min="5" max="5" width="6.57421875" style="59" customWidth="1"/>
    <col min="6" max="6" width="8.421875" style="59" customWidth="1"/>
    <col min="7" max="7" width="6.140625" style="59" customWidth="1"/>
    <col min="8" max="9" width="5.7109375" style="59" customWidth="1"/>
    <col min="10" max="10" width="4.7109375" style="59" customWidth="1"/>
    <col min="11" max="11" width="6.00390625" style="59" customWidth="1"/>
    <col min="12" max="12" width="5.8515625" style="59" customWidth="1"/>
    <col min="13" max="13" width="6.57421875" style="59" customWidth="1"/>
    <col min="14" max="14" width="4.7109375" style="59" customWidth="1"/>
    <col min="15" max="15" width="4.140625" style="59" customWidth="1"/>
    <col min="16" max="16" width="4.00390625" style="59" customWidth="1"/>
    <col min="17" max="17" width="6.7109375" style="59" customWidth="1"/>
    <col min="18" max="18" width="6.28125" style="59" customWidth="1"/>
    <col min="19" max="19" width="5.421875" style="59" customWidth="1"/>
    <col min="20" max="20" width="4.421875" style="59" customWidth="1"/>
    <col min="21" max="21" width="4.28125" style="59" customWidth="1"/>
    <col min="22" max="22" width="3.421875" style="59" customWidth="1"/>
    <col min="23" max="23" width="4.7109375" style="59" customWidth="1"/>
    <col min="24" max="16384" width="9.140625" style="59" customWidth="1"/>
  </cols>
  <sheetData>
    <row r="1" spans="1:23" s="55" customFormat="1" ht="24.75" customHeight="1">
      <c r="A1" s="103" t="s">
        <v>181</v>
      </c>
      <c r="B1" s="103"/>
      <c r="C1" s="103"/>
      <c r="D1" s="103"/>
      <c r="E1" s="103"/>
      <c r="F1" s="103"/>
      <c r="G1" s="103"/>
      <c r="H1" s="103"/>
      <c r="I1" s="103"/>
      <c r="J1" s="103"/>
      <c r="K1" s="103"/>
      <c r="L1" s="103"/>
      <c r="M1" s="103"/>
      <c r="N1" s="103"/>
      <c r="O1" s="103"/>
      <c r="P1" s="103"/>
      <c r="Q1" s="103"/>
      <c r="R1" s="103"/>
      <c r="S1" s="103"/>
      <c r="T1" s="103"/>
      <c r="U1" s="103"/>
      <c r="V1" s="103"/>
      <c r="W1" s="103"/>
    </row>
    <row r="2" spans="1:23" s="55" customFormat="1" ht="24.75" customHeight="1">
      <c r="A2" s="103" t="s">
        <v>145</v>
      </c>
      <c r="B2" s="103"/>
      <c r="C2" s="103"/>
      <c r="D2" s="103"/>
      <c r="E2" s="103"/>
      <c r="F2" s="103"/>
      <c r="G2" s="103"/>
      <c r="H2" s="103"/>
      <c r="I2" s="103"/>
      <c r="J2" s="103"/>
      <c r="K2" s="103"/>
      <c r="L2" s="103"/>
      <c r="M2" s="103"/>
      <c r="N2" s="103"/>
      <c r="O2" s="103"/>
      <c r="P2" s="103"/>
      <c r="Q2" s="103"/>
      <c r="R2" s="103"/>
      <c r="S2" s="103"/>
      <c r="T2" s="103"/>
      <c r="U2" s="103"/>
      <c r="V2" s="103"/>
      <c r="W2" s="103"/>
    </row>
    <row r="3" spans="1:23" s="55" customFormat="1" ht="24.75" customHeight="1">
      <c r="A3" s="103" t="s">
        <v>152</v>
      </c>
      <c r="B3" s="103"/>
      <c r="C3" s="103"/>
      <c r="D3" s="103"/>
      <c r="E3" s="103"/>
      <c r="F3" s="103"/>
      <c r="G3" s="103"/>
      <c r="H3" s="103"/>
      <c r="I3" s="103"/>
      <c r="J3" s="103"/>
      <c r="K3" s="103"/>
      <c r="L3" s="103"/>
      <c r="M3" s="103"/>
      <c r="N3" s="103"/>
      <c r="O3" s="103"/>
      <c r="P3" s="103"/>
      <c r="Q3" s="103"/>
      <c r="R3" s="103"/>
      <c r="S3" s="103"/>
      <c r="T3" s="103"/>
      <c r="U3" s="103"/>
      <c r="V3" s="103"/>
      <c r="W3" s="103"/>
    </row>
    <row r="4" spans="1:23" s="55" customFormat="1" ht="24.75" customHeight="1">
      <c r="A4" s="103" t="s">
        <v>153</v>
      </c>
      <c r="B4" s="103"/>
      <c r="C4" s="103"/>
      <c r="D4" s="103"/>
      <c r="E4" s="103"/>
      <c r="F4" s="103"/>
      <c r="G4" s="103"/>
      <c r="H4" s="103"/>
      <c r="I4" s="103"/>
      <c r="J4" s="103"/>
      <c r="K4" s="103"/>
      <c r="L4" s="103"/>
      <c r="M4" s="103"/>
      <c r="N4" s="103"/>
      <c r="O4" s="103"/>
      <c r="P4" s="103"/>
      <c r="Q4" s="103"/>
      <c r="R4" s="103"/>
      <c r="S4" s="103"/>
      <c r="T4" s="103"/>
      <c r="U4" s="103"/>
      <c r="V4" s="103"/>
      <c r="W4" s="103"/>
    </row>
    <row r="5" spans="1:23" s="56" customFormat="1" ht="27.75" customHeight="1">
      <c r="A5" s="83" t="s">
        <v>171</v>
      </c>
      <c r="B5" s="83" t="s">
        <v>7</v>
      </c>
      <c r="C5" s="83" t="s">
        <v>15</v>
      </c>
      <c r="D5" s="83" t="s">
        <v>48</v>
      </c>
      <c r="E5" s="83" t="s">
        <v>16</v>
      </c>
      <c r="F5" s="83" t="s">
        <v>49</v>
      </c>
      <c r="G5" s="83" t="s">
        <v>5</v>
      </c>
      <c r="H5" s="83"/>
      <c r="I5" s="83"/>
      <c r="J5" s="83"/>
      <c r="K5" s="83" t="s">
        <v>4</v>
      </c>
      <c r="L5" s="83"/>
      <c r="M5" s="83"/>
      <c r="N5" s="83"/>
      <c r="O5" s="83"/>
      <c r="P5" s="83"/>
      <c r="Q5" s="83" t="s">
        <v>170</v>
      </c>
      <c r="R5" s="83"/>
      <c r="S5" s="83"/>
      <c r="T5" s="83"/>
      <c r="U5" s="83"/>
      <c r="V5" s="83"/>
      <c r="W5" s="83"/>
    </row>
    <row r="6" spans="1:23" s="56" customFormat="1" ht="44.25" customHeight="1">
      <c r="A6" s="83"/>
      <c r="B6" s="83"/>
      <c r="C6" s="83"/>
      <c r="D6" s="83"/>
      <c r="E6" s="83"/>
      <c r="F6" s="83"/>
      <c r="G6" s="57" t="s">
        <v>50</v>
      </c>
      <c r="H6" s="57" t="s">
        <v>17</v>
      </c>
      <c r="I6" s="57" t="s">
        <v>18</v>
      </c>
      <c r="J6" s="57" t="s">
        <v>186</v>
      </c>
      <c r="K6" s="57" t="s">
        <v>50</v>
      </c>
      <c r="L6" s="57" t="s">
        <v>17</v>
      </c>
      <c r="M6" s="57" t="s">
        <v>18</v>
      </c>
      <c r="N6" s="57" t="s">
        <v>20</v>
      </c>
      <c r="O6" s="57" t="s">
        <v>21</v>
      </c>
      <c r="P6" s="57" t="s">
        <v>22</v>
      </c>
      <c r="Q6" s="57" t="s">
        <v>50</v>
      </c>
      <c r="R6" s="57" t="s">
        <v>17</v>
      </c>
      <c r="S6" s="57" t="s">
        <v>18</v>
      </c>
      <c r="T6" s="57" t="s">
        <v>20</v>
      </c>
      <c r="U6" s="57" t="s">
        <v>19</v>
      </c>
      <c r="V6" s="57" t="s">
        <v>21</v>
      </c>
      <c r="W6" s="57" t="s">
        <v>22</v>
      </c>
    </row>
    <row r="7" spans="1:23" s="55" customFormat="1" ht="24.75" customHeight="1">
      <c r="A7" s="52">
        <v>1</v>
      </c>
      <c r="B7" s="27" t="s">
        <v>6</v>
      </c>
      <c r="C7" s="52">
        <v>155096</v>
      </c>
      <c r="D7" s="52">
        <v>1810</v>
      </c>
      <c r="E7" s="52">
        <v>13054</v>
      </c>
      <c r="F7" s="52">
        <v>156582</v>
      </c>
      <c r="G7" s="52">
        <v>14</v>
      </c>
      <c r="H7" s="52">
        <v>2</v>
      </c>
      <c r="I7" s="52">
        <v>2</v>
      </c>
      <c r="J7" s="52">
        <v>1</v>
      </c>
      <c r="K7" s="52">
        <v>15</v>
      </c>
      <c r="L7" s="52">
        <v>2</v>
      </c>
      <c r="M7" s="52">
        <v>2</v>
      </c>
      <c r="N7" s="52">
        <v>1</v>
      </c>
      <c r="O7" s="52">
        <v>1</v>
      </c>
      <c r="P7" s="52">
        <v>1</v>
      </c>
      <c r="Q7" s="52">
        <v>-1</v>
      </c>
      <c r="R7" s="52"/>
      <c r="S7" s="52"/>
      <c r="T7" s="52">
        <v>-1</v>
      </c>
      <c r="U7" s="52">
        <v>1</v>
      </c>
      <c r="V7" s="52">
        <v>-1</v>
      </c>
      <c r="W7" s="25">
        <v>-1</v>
      </c>
    </row>
    <row r="8" spans="1:23" s="55" customFormat="1" ht="24.75" customHeight="1">
      <c r="A8" s="25">
        <v>2</v>
      </c>
      <c r="B8" s="19" t="s">
        <v>13</v>
      </c>
      <c r="C8" s="52">
        <v>212686</v>
      </c>
      <c r="D8" s="52">
        <v>10465</v>
      </c>
      <c r="E8" s="52">
        <v>25456</v>
      </c>
      <c r="F8" s="52">
        <v>216277</v>
      </c>
      <c r="G8" s="52">
        <v>19</v>
      </c>
      <c r="H8" s="52">
        <v>2</v>
      </c>
      <c r="I8" s="52">
        <v>2</v>
      </c>
      <c r="J8" s="52">
        <v>1</v>
      </c>
      <c r="K8" s="52">
        <v>16</v>
      </c>
      <c r="L8" s="52">
        <v>2</v>
      </c>
      <c r="M8" s="52">
        <v>2</v>
      </c>
      <c r="N8" s="52">
        <v>1</v>
      </c>
      <c r="O8" s="52">
        <v>1</v>
      </c>
      <c r="P8" s="52">
        <v>1</v>
      </c>
      <c r="Q8" s="52">
        <v>3</v>
      </c>
      <c r="R8" s="52"/>
      <c r="S8" s="52"/>
      <c r="T8" s="52">
        <v>-1</v>
      </c>
      <c r="U8" s="52">
        <v>1</v>
      </c>
      <c r="V8" s="52">
        <v>-1</v>
      </c>
      <c r="W8" s="25">
        <v>-1</v>
      </c>
    </row>
    <row r="9" spans="1:23" s="55" customFormat="1" ht="24.75" customHeight="1">
      <c r="A9" s="27"/>
      <c r="B9" s="58" t="s">
        <v>3</v>
      </c>
      <c r="C9" s="52">
        <f>SUM(C7:C8)</f>
        <v>367782</v>
      </c>
      <c r="D9" s="52">
        <f aca="true" t="shared" si="0" ref="D9:W9">SUM(D7:D8)</f>
        <v>12275</v>
      </c>
      <c r="E9" s="52">
        <f t="shared" si="0"/>
        <v>38510</v>
      </c>
      <c r="F9" s="52">
        <f t="shared" si="0"/>
        <v>372859</v>
      </c>
      <c r="G9" s="52">
        <f t="shared" si="0"/>
        <v>33</v>
      </c>
      <c r="H9" s="52">
        <f t="shared" si="0"/>
        <v>4</v>
      </c>
      <c r="I9" s="52">
        <f t="shared" si="0"/>
        <v>4</v>
      </c>
      <c r="J9" s="52">
        <f t="shared" si="0"/>
        <v>2</v>
      </c>
      <c r="K9" s="52">
        <f t="shared" si="0"/>
        <v>31</v>
      </c>
      <c r="L9" s="52">
        <f t="shared" si="0"/>
        <v>4</v>
      </c>
      <c r="M9" s="52">
        <f t="shared" si="0"/>
        <v>4</v>
      </c>
      <c r="N9" s="52">
        <f t="shared" si="0"/>
        <v>2</v>
      </c>
      <c r="O9" s="52">
        <f t="shared" si="0"/>
        <v>2</v>
      </c>
      <c r="P9" s="52">
        <f t="shared" si="0"/>
        <v>2</v>
      </c>
      <c r="Q9" s="52">
        <f t="shared" si="0"/>
        <v>2</v>
      </c>
      <c r="R9" s="52">
        <f t="shared" si="0"/>
        <v>0</v>
      </c>
      <c r="S9" s="52">
        <f t="shared" si="0"/>
        <v>0</v>
      </c>
      <c r="T9" s="52">
        <f t="shared" si="0"/>
        <v>-2</v>
      </c>
      <c r="U9" s="52">
        <f t="shared" si="0"/>
        <v>2</v>
      </c>
      <c r="V9" s="52">
        <f t="shared" si="0"/>
        <v>-2</v>
      </c>
      <c r="W9" s="52">
        <f t="shared" si="0"/>
        <v>-2</v>
      </c>
    </row>
    <row r="10" spans="1:23" ht="18.75" customHeight="1">
      <c r="A10" s="51"/>
      <c r="B10" s="51"/>
      <c r="C10" s="51"/>
      <c r="D10" s="51"/>
      <c r="E10" s="51"/>
      <c r="F10" s="51"/>
      <c r="G10" s="51"/>
      <c r="H10" s="51"/>
      <c r="I10" s="51"/>
      <c r="J10" s="51"/>
      <c r="K10" s="51"/>
      <c r="L10" s="51"/>
      <c r="M10" s="51"/>
      <c r="N10" s="51"/>
      <c r="O10" s="51"/>
      <c r="P10" s="51"/>
      <c r="Q10" s="51"/>
      <c r="R10" s="51"/>
      <c r="S10" s="51"/>
      <c r="T10" s="51"/>
      <c r="U10" s="51"/>
      <c r="V10" s="51"/>
      <c r="W10" s="51"/>
    </row>
    <row r="11" spans="1:23" s="55" customFormat="1" ht="18" customHeight="1">
      <c r="A11" s="60"/>
      <c r="B11" s="33"/>
      <c r="C11" s="95" t="s">
        <v>52</v>
      </c>
      <c r="D11" s="95"/>
      <c r="E11" s="95"/>
      <c r="F11" s="95"/>
      <c r="G11" s="95"/>
      <c r="H11" s="95" t="s">
        <v>5</v>
      </c>
      <c r="I11" s="95"/>
      <c r="J11" s="95"/>
      <c r="K11" s="95" t="s">
        <v>4</v>
      </c>
      <c r="L11" s="95"/>
      <c r="M11" s="95"/>
      <c r="N11" s="83" t="s">
        <v>164</v>
      </c>
      <c r="O11" s="83"/>
      <c r="P11" s="83"/>
      <c r="Q11" s="83" t="s">
        <v>165</v>
      </c>
      <c r="R11" s="83"/>
      <c r="S11" s="83"/>
      <c r="T11" s="33"/>
      <c r="U11" s="33"/>
      <c r="V11" s="33"/>
      <c r="W11" s="33"/>
    </row>
    <row r="12" spans="1:23" s="55" customFormat="1" ht="18" customHeight="1">
      <c r="A12" s="33"/>
      <c r="B12" s="33"/>
      <c r="C12" s="117" t="s">
        <v>23</v>
      </c>
      <c r="D12" s="117"/>
      <c r="E12" s="117"/>
      <c r="F12" s="117"/>
      <c r="G12" s="117"/>
      <c r="H12" s="116">
        <v>2</v>
      </c>
      <c r="I12" s="116"/>
      <c r="J12" s="116"/>
      <c r="K12" s="116">
        <v>2</v>
      </c>
      <c r="L12" s="116"/>
      <c r="M12" s="116"/>
      <c r="N12" s="116"/>
      <c r="O12" s="116"/>
      <c r="P12" s="116"/>
      <c r="Q12" s="116"/>
      <c r="R12" s="116"/>
      <c r="S12" s="116"/>
      <c r="T12" s="33"/>
      <c r="U12" s="33"/>
      <c r="V12" s="33"/>
      <c r="W12" s="33"/>
    </row>
    <row r="13" spans="1:23" s="55" customFormat="1" ht="18" customHeight="1">
      <c r="A13" s="33"/>
      <c r="B13" s="33"/>
      <c r="C13" s="117" t="s">
        <v>24</v>
      </c>
      <c r="D13" s="117"/>
      <c r="E13" s="117"/>
      <c r="F13" s="117"/>
      <c r="G13" s="117"/>
      <c r="H13" s="116">
        <v>33</v>
      </c>
      <c r="I13" s="116"/>
      <c r="J13" s="116"/>
      <c r="K13" s="116">
        <v>31</v>
      </c>
      <c r="L13" s="116"/>
      <c r="M13" s="116"/>
      <c r="N13" s="116">
        <v>2</v>
      </c>
      <c r="O13" s="116"/>
      <c r="P13" s="116"/>
      <c r="Q13" s="116"/>
      <c r="R13" s="116"/>
      <c r="S13" s="116"/>
      <c r="T13" s="33"/>
      <c r="U13" s="33"/>
      <c r="V13" s="33"/>
      <c r="W13" s="33"/>
    </row>
    <row r="14" spans="1:23" s="55" customFormat="1" ht="18" customHeight="1">
      <c r="A14" s="33"/>
      <c r="B14" s="33"/>
      <c r="C14" s="117" t="s">
        <v>25</v>
      </c>
      <c r="D14" s="117"/>
      <c r="E14" s="117"/>
      <c r="F14" s="117"/>
      <c r="G14" s="117"/>
      <c r="H14" s="116">
        <v>4</v>
      </c>
      <c r="I14" s="116"/>
      <c r="J14" s="116"/>
      <c r="K14" s="116">
        <v>4</v>
      </c>
      <c r="L14" s="116"/>
      <c r="M14" s="116"/>
      <c r="N14" s="116"/>
      <c r="O14" s="116"/>
      <c r="P14" s="116"/>
      <c r="Q14" s="116"/>
      <c r="R14" s="116"/>
      <c r="S14" s="116"/>
      <c r="T14" s="33"/>
      <c r="U14" s="33"/>
      <c r="V14" s="33"/>
      <c r="W14" s="33"/>
    </row>
    <row r="15" spans="1:23" s="55" customFormat="1" ht="18" customHeight="1">
      <c r="A15" s="33"/>
      <c r="B15" s="33"/>
      <c r="C15" s="117" t="s">
        <v>154</v>
      </c>
      <c r="D15" s="117"/>
      <c r="E15" s="117"/>
      <c r="F15" s="117"/>
      <c r="G15" s="117"/>
      <c r="H15" s="116">
        <v>4</v>
      </c>
      <c r="I15" s="116"/>
      <c r="J15" s="116"/>
      <c r="K15" s="116">
        <v>4</v>
      </c>
      <c r="L15" s="116"/>
      <c r="M15" s="116"/>
      <c r="N15" s="116"/>
      <c r="O15" s="116"/>
      <c r="P15" s="116"/>
      <c r="Q15" s="116"/>
      <c r="R15" s="116"/>
      <c r="S15" s="116"/>
      <c r="T15" s="33"/>
      <c r="U15" s="33"/>
      <c r="V15" s="33"/>
      <c r="W15" s="33"/>
    </row>
    <row r="16" spans="1:23" s="55" customFormat="1" ht="18" customHeight="1">
      <c r="A16" s="33"/>
      <c r="B16" s="33"/>
      <c r="C16" s="117" t="s">
        <v>26</v>
      </c>
      <c r="D16" s="117"/>
      <c r="E16" s="117"/>
      <c r="F16" s="117"/>
      <c r="G16" s="117"/>
      <c r="H16" s="116"/>
      <c r="I16" s="116"/>
      <c r="J16" s="116"/>
      <c r="K16" s="116">
        <v>2</v>
      </c>
      <c r="L16" s="116"/>
      <c r="M16" s="116"/>
      <c r="N16" s="116"/>
      <c r="O16" s="116"/>
      <c r="P16" s="116"/>
      <c r="Q16" s="116">
        <v>2</v>
      </c>
      <c r="R16" s="116"/>
      <c r="S16" s="116"/>
      <c r="T16" s="33"/>
      <c r="U16" s="33"/>
      <c r="V16" s="33"/>
      <c r="W16" s="33"/>
    </row>
    <row r="17" spans="1:23" s="55" customFormat="1" ht="18" customHeight="1">
      <c r="A17" s="33"/>
      <c r="B17" s="33"/>
      <c r="C17" s="117" t="s">
        <v>27</v>
      </c>
      <c r="D17" s="117"/>
      <c r="E17" s="117"/>
      <c r="F17" s="117"/>
      <c r="G17" s="117"/>
      <c r="H17" s="116">
        <v>2</v>
      </c>
      <c r="I17" s="116"/>
      <c r="J17" s="116"/>
      <c r="K17" s="116"/>
      <c r="L17" s="116"/>
      <c r="M17" s="116"/>
      <c r="N17" s="116">
        <v>2</v>
      </c>
      <c r="O17" s="116"/>
      <c r="P17" s="116"/>
      <c r="Q17" s="116"/>
      <c r="R17" s="116"/>
      <c r="S17" s="116"/>
      <c r="T17" s="33"/>
      <c r="U17" s="33"/>
      <c r="V17" s="33"/>
      <c r="W17" s="33"/>
    </row>
    <row r="18" spans="1:23" s="55" customFormat="1" ht="18" customHeight="1">
      <c r="A18" s="33"/>
      <c r="B18" s="33"/>
      <c r="C18" s="117" t="s">
        <v>28</v>
      </c>
      <c r="D18" s="117"/>
      <c r="E18" s="117"/>
      <c r="F18" s="117"/>
      <c r="G18" s="117"/>
      <c r="H18" s="116"/>
      <c r="I18" s="116"/>
      <c r="J18" s="116"/>
      <c r="K18" s="116">
        <v>2</v>
      </c>
      <c r="L18" s="116"/>
      <c r="M18" s="116"/>
      <c r="N18" s="116"/>
      <c r="O18" s="116"/>
      <c r="P18" s="116"/>
      <c r="Q18" s="116">
        <v>2</v>
      </c>
      <c r="R18" s="116"/>
      <c r="S18" s="116"/>
      <c r="T18" s="33"/>
      <c r="U18" s="33"/>
      <c r="V18" s="33"/>
      <c r="W18" s="33"/>
    </row>
    <row r="19" spans="1:23" s="55" customFormat="1" ht="18" customHeight="1">
      <c r="A19" s="33"/>
      <c r="B19" s="33"/>
      <c r="C19" s="117" t="s">
        <v>29</v>
      </c>
      <c r="D19" s="117"/>
      <c r="E19" s="117"/>
      <c r="F19" s="117"/>
      <c r="G19" s="117"/>
      <c r="H19" s="116"/>
      <c r="I19" s="116"/>
      <c r="J19" s="116"/>
      <c r="K19" s="116">
        <v>2</v>
      </c>
      <c r="L19" s="116"/>
      <c r="M19" s="116"/>
      <c r="N19" s="116"/>
      <c r="O19" s="116"/>
      <c r="P19" s="116"/>
      <c r="Q19" s="116">
        <v>2</v>
      </c>
      <c r="R19" s="116"/>
      <c r="S19" s="116"/>
      <c r="T19" s="33"/>
      <c r="U19" s="33"/>
      <c r="V19" s="33"/>
      <c r="W19" s="33"/>
    </row>
    <row r="20" spans="1:23" s="55" customFormat="1" ht="18" customHeight="1">
      <c r="A20" s="33"/>
      <c r="B20" s="33"/>
      <c r="C20" s="101" t="s">
        <v>30</v>
      </c>
      <c r="D20" s="118"/>
      <c r="E20" s="118"/>
      <c r="F20" s="118"/>
      <c r="G20" s="102"/>
      <c r="H20" s="95">
        <f>SUM(H12:H19)</f>
        <v>45</v>
      </c>
      <c r="I20" s="95"/>
      <c r="J20" s="95"/>
      <c r="K20" s="95">
        <f>SUM(K12:K19)</f>
        <v>47</v>
      </c>
      <c r="L20" s="95"/>
      <c r="M20" s="95"/>
      <c r="N20" s="95">
        <f>SUM(N12:N19)</f>
        <v>4</v>
      </c>
      <c r="O20" s="95"/>
      <c r="P20" s="95"/>
      <c r="Q20" s="95">
        <f>SUM(Q12:Q19)</f>
        <v>6</v>
      </c>
      <c r="R20" s="95"/>
      <c r="S20" s="95"/>
      <c r="T20" s="33"/>
      <c r="U20" s="33"/>
      <c r="V20" s="33"/>
      <c r="W20" s="33"/>
    </row>
    <row r="22" spans="17:19" ht="27.75" customHeight="1">
      <c r="Q22" s="115" t="s">
        <v>167</v>
      </c>
      <c r="R22" s="115"/>
      <c r="S22" s="115"/>
    </row>
  </sheetData>
  <sheetProtection/>
  <mergeCells count="64">
    <mergeCell ref="C20:G20"/>
    <mergeCell ref="H20:J20"/>
    <mergeCell ref="K20:M20"/>
    <mergeCell ref="N20:P20"/>
    <mergeCell ref="Q20:S20"/>
    <mergeCell ref="C18:G18"/>
    <mergeCell ref="H18:J18"/>
    <mergeCell ref="K18:M18"/>
    <mergeCell ref="N18:P18"/>
    <mergeCell ref="Q18:S18"/>
    <mergeCell ref="C19:G19"/>
    <mergeCell ref="H19:J19"/>
    <mergeCell ref="K19:M19"/>
    <mergeCell ref="N19:P19"/>
    <mergeCell ref="Q19:S19"/>
    <mergeCell ref="C16:G16"/>
    <mergeCell ref="H16:J16"/>
    <mergeCell ref="K16:M16"/>
    <mergeCell ref="N16:P16"/>
    <mergeCell ref="Q16:S16"/>
    <mergeCell ref="Q17:S17"/>
    <mergeCell ref="C14:G14"/>
    <mergeCell ref="H14:J14"/>
    <mergeCell ref="K14:M14"/>
    <mergeCell ref="N14:P14"/>
    <mergeCell ref="Q14:S14"/>
    <mergeCell ref="C15:G15"/>
    <mergeCell ref="H15:J15"/>
    <mergeCell ref="C17:G17"/>
    <mergeCell ref="H17:J17"/>
    <mergeCell ref="K17:M17"/>
    <mergeCell ref="N17:P17"/>
    <mergeCell ref="E5:E6"/>
    <mergeCell ref="F5:F6"/>
    <mergeCell ref="Q15:S15"/>
    <mergeCell ref="C12:G12"/>
    <mergeCell ref="H12:J12"/>
    <mergeCell ref="K12:M12"/>
    <mergeCell ref="N12:P12"/>
    <mergeCell ref="Q12:S12"/>
    <mergeCell ref="Q13:S13"/>
    <mergeCell ref="G5:J5"/>
    <mergeCell ref="K5:P5"/>
    <mergeCell ref="Q5:W5"/>
    <mergeCell ref="C11:G11"/>
    <mergeCell ref="H11:J11"/>
    <mergeCell ref="K13:M13"/>
    <mergeCell ref="N13:P13"/>
    <mergeCell ref="A5:A6"/>
    <mergeCell ref="B5:B6"/>
    <mergeCell ref="C13:G13"/>
    <mergeCell ref="H13:J13"/>
    <mergeCell ref="C5:C6"/>
    <mergeCell ref="D5:D6"/>
    <mergeCell ref="Q22:S22"/>
    <mergeCell ref="A1:W1"/>
    <mergeCell ref="A2:W2"/>
    <mergeCell ref="A3:W3"/>
    <mergeCell ref="A4:W4"/>
    <mergeCell ref="K11:M11"/>
    <mergeCell ref="N11:P11"/>
    <mergeCell ref="Q11:S11"/>
    <mergeCell ref="K15:M15"/>
    <mergeCell ref="N15:P15"/>
  </mergeCells>
  <printOptions horizontalCentered="1"/>
  <pageMargins left="0.5" right="0.25" top="0.25" bottom="0.25" header="0.3" footer="0.3"/>
  <pageSetup horizontalDpi="180" verticalDpi="180" orientation="landscape" paperSize="9" scale="98" r:id="rId1"/>
</worksheet>
</file>

<file path=xl/worksheets/sheet4.xml><?xml version="1.0" encoding="utf-8"?>
<worksheet xmlns="http://schemas.openxmlformats.org/spreadsheetml/2006/main" xmlns:r="http://schemas.openxmlformats.org/officeDocument/2006/relationships">
  <sheetPr>
    <tabColor rgb="FF002060"/>
  </sheetPr>
  <dimension ref="A1:K23"/>
  <sheetViews>
    <sheetView zoomScalePageLayoutView="0" workbookViewId="0" topLeftCell="A1">
      <selection activeCell="A1" sqref="A1:K1"/>
    </sheetView>
  </sheetViews>
  <sheetFormatPr defaultColWidth="9.140625" defaultRowHeight="30" customHeight="1"/>
  <cols>
    <col min="1" max="1" width="4.57421875" style="61" customWidth="1"/>
    <col min="2" max="2" width="22.421875" style="59" customWidth="1"/>
    <col min="3" max="11" width="6.7109375" style="59" customWidth="1"/>
    <col min="12" max="16384" width="9.140625" style="59" customWidth="1"/>
  </cols>
  <sheetData>
    <row r="1" spans="1:11" ht="30" customHeight="1">
      <c r="A1" s="103" t="s">
        <v>182</v>
      </c>
      <c r="B1" s="103"/>
      <c r="C1" s="103"/>
      <c r="D1" s="103"/>
      <c r="E1" s="103"/>
      <c r="F1" s="103"/>
      <c r="G1" s="103"/>
      <c r="H1" s="103"/>
      <c r="I1" s="103"/>
      <c r="J1" s="103"/>
      <c r="K1" s="103"/>
    </row>
    <row r="2" spans="1:11" s="55" customFormat="1" ht="24.75" customHeight="1">
      <c r="A2" s="103" t="s">
        <v>145</v>
      </c>
      <c r="B2" s="103"/>
      <c r="C2" s="103"/>
      <c r="D2" s="103"/>
      <c r="E2" s="103"/>
      <c r="F2" s="103"/>
      <c r="G2" s="103"/>
      <c r="H2" s="103"/>
      <c r="I2" s="103"/>
      <c r="J2" s="103"/>
      <c r="K2" s="103"/>
    </row>
    <row r="3" spans="1:11" s="55" customFormat="1" ht="24.75" customHeight="1">
      <c r="A3" s="103" t="s">
        <v>155</v>
      </c>
      <c r="B3" s="103"/>
      <c r="C3" s="103"/>
      <c r="D3" s="103"/>
      <c r="E3" s="103"/>
      <c r="F3" s="103"/>
      <c r="G3" s="103"/>
      <c r="H3" s="103"/>
      <c r="I3" s="103"/>
      <c r="J3" s="103"/>
      <c r="K3" s="103"/>
    </row>
    <row r="4" spans="1:11" s="55" customFormat="1" ht="24.75" customHeight="1">
      <c r="A4" s="103"/>
      <c r="B4" s="103"/>
      <c r="C4" s="103"/>
      <c r="D4" s="103"/>
      <c r="E4" s="103"/>
      <c r="F4" s="103"/>
      <c r="G4" s="103"/>
      <c r="H4" s="103"/>
      <c r="I4" s="103"/>
      <c r="J4" s="103"/>
      <c r="K4" s="103"/>
    </row>
    <row r="5" spans="1:11" s="56" customFormat="1" ht="30" customHeight="1">
      <c r="A5" s="83" t="s">
        <v>172</v>
      </c>
      <c r="B5" s="83" t="s">
        <v>31</v>
      </c>
      <c r="C5" s="83" t="s">
        <v>5</v>
      </c>
      <c r="D5" s="83"/>
      <c r="E5" s="83"/>
      <c r="F5" s="83" t="s">
        <v>4</v>
      </c>
      <c r="G5" s="83"/>
      <c r="H5" s="83"/>
      <c r="I5" s="83" t="s">
        <v>170</v>
      </c>
      <c r="J5" s="83"/>
      <c r="K5" s="83"/>
    </row>
    <row r="6" spans="1:11" s="56" customFormat="1" ht="30" customHeight="1">
      <c r="A6" s="83"/>
      <c r="B6" s="83"/>
      <c r="C6" s="5" t="s">
        <v>32</v>
      </c>
      <c r="D6" s="5" t="s">
        <v>33</v>
      </c>
      <c r="E6" s="5" t="s">
        <v>34</v>
      </c>
      <c r="F6" s="5" t="s">
        <v>32</v>
      </c>
      <c r="G6" s="5" t="s">
        <v>33</v>
      </c>
      <c r="H6" s="5" t="s">
        <v>34</v>
      </c>
      <c r="I6" s="5" t="s">
        <v>35</v>
      </c>
      <c r="J6" s="5" t="s">
        <v>33</v>
      </c>
      <c r="K6" s="5" t="s">
        <v>34</v>
      </c>
    </row>
    <row r="7" spans="1:11" ht="30" customHeight="1">
      <c r="A7" s="5" t="s">
        <v>36</v>
      </c>
      <c r="B7" s="62" t="s">
        <v>46</v>
      </c>
      <c r="C7" s="52">
        <v>2</v>
      </c>
      <c r="D7" s="52">
        <v>4</v>
      </c>
      <c r="E7" s="52"/>
      <c r="F7" s="52">
        <v>2</v>
      </c>
      <c r="G7" s="52">
        <v>4</v>
      </c>
      <c r="H7" s="5"/>
      <c r="I7" s="5"/>
      <c r="J7" s="5"/>
      <c r="K7" s="5"/>
    </row>
    <row r="8" spans="1:11" ht="30" customHeight="1">
      <c r="A8" s="52">
        <v>1</v>
      </c>
      <c r="B8" s="27" t="s">
        <v>37</v>
      </c>
      <c r="C8" s="52"/>
      <c r="D8" s="52">
        <v>1</v>
      </c>
      <c r="E8" s="52"/>
      <c r="F8" s="52"/>
      <c r="G8" s="52">
        <v>1</v>
      </c>
      <c r="H8" s="52"/>
      <c r="I8" s="52"/>
      <c r="J8" s="52"/>
      <c r="K8" s="52"/>
    </row>
    <row r="9" spans="1:11" ht="30" customHeight="1">
      <c r="A9" s="52">
        <v>2</v>
      </c>
      <c r="B9" s="27" t="s">
        <v>38</v>
      </c>
      <c r="C9" s="52"/>
      <c r="D9" s="52"/>
      <c r="E9" s="52">
        <v>1</v>
      </c>
      <c r="F9" s="52"/>
      <c r="G9" s="52"/>
      <c r="H9" s="52">
        <v>1</v>
      </c>
      <c r="I9" s="52"/>
      <c r="J9" s="52"/>
      <c r="K9" s="52"/>
    </row>
    <row r="10" spans="1:11" ht="30" customHeight="1">
      <c r="A10" s="52">
        <v>3</v>
      </c>
      <c r="B10" s="27" t="s">
        <v>39</v>
      </c>
      <c r="C10" s="52"/>
      <c r="D10" s="52"/>
      <c r="E10" s="52"/>
      <c r="F10" s="52"/>
      <c r="G10" s="52">
        <v>1</v>
      </c>
      <c r="H10" s="52"/>
      <c r="I10" s="52"/>
      <c r="J10" s="52" t="s">
        <v>47</v>
      </c>
      <c r="K10" s="52"/>
    </row>
    <row r="11" spans="1:11" ht="30" customHeight="1">
      <c r="A11" s="52"/>
      <c r="B11" s="58" t="s">
        <v>30</v>
      </c>
      <c r="C11" s="5">
        <f aca="true" t="shared" si="0" ref="C11:K11">SUM(C7:C10)</f>
        <v>2</v>
      </c>
      <c r="D11" s="5">
        <f t="shared" si="0"/>
        <v>5</v>
      </c>
      <c r="E11" s="5">
        <f t="shared" si="0"/>
        <v>1</v>
      </c>
      <c r="F11" s="5">
        <f t="shared" si="0"/>
        <v>2</v>
      </c>
      <c r="G11" s="5">
        <f t="shared" si="0"/>
        <v>6</v>
      </c>
      <c r="H11" s="5">
        <f t="shared" si="0"/>
        <v>1</v>
      </c>
      <c r="I11" s="5"/>
      <c r="J11" s="5" t="str">
        <f>J10</f>
        <v>(-) 1</v>
      </c>
      <c r="K11" s="5">
        <f t="shared" si="0"/>
        <v>0</v>
      </c>
    </row>
    <row r="12" spans="1:11" ht="30" customHeight="1">
      <c r="A12" s="5" t="s">
        <v>40</v>
      </c>
      <c r="B12" s="62" t="s">
        <v>41</v>
      </c>
      <c r="C12" s="52"/>
      <c r="D12" s="52"/>
      <c r="E12" s="52"/>
      <c r="F12" s="52"/>
      <c r="G12" s="52"/>
      <c r="H12" s="5"/>
      <c r="I12" s="5"/>
      <c r="J12" s="52"/>
      <c r="K12" s="52"/>
    </row>
    <row r="13" spans="1:11" ht="30" customHeight="1">
      <c r="A13" s="52">
        <v>1</v>
      </c>
      <c r="B13" s="27" t="s">
        <v>6</v>
      </c>
      <c r="C13" s="52">
        <v>1</v>
      </c>
      <c r="D13" s="52">
        <v>1</v>
      </c>
      <c r="E13" s="52"/>
      <c r="F13" s="52">
        <v>1</v>
      </c>
      <c r="G13" s="52">
        <v>1</v>
      </c>
      <c r="H13" s="52"/>
      <c r="I13" s="52"/>
      <c r="J13" s="52"/>
      <c r="K13" s="52"/>
    </row>
    <row r="14" spans="1:11" ht="30" customHeight="1">
      <c r="A14" s="25">
        <v>2</v>
      </c>
      <c r="B14" s="19" t="s">
        <v>13</v>
      </c>
      <c r="C14" s="52">
        <v>1</v>
      </c>
      <c r="D14" s="52">
        <v>1</v>
      </c>
      <c r="E14" s="52"/>
      <c r="F14" s="52">
        <v>1</v>
      </c>
      <c r="G14" s="52">
        <v>1</v>
      </c>
      <c r="H14" s="52"/>
      <c r="I14" s="52"/>
      <c r="J14" s="52"/>
      <c r="K14" s="52"/>
    </row>
    <row r="15" spans="1:11" ht="30" customHeight="1">
      <c r="A15" s="52"/>
      <c r="B15" s="58" t="s">
        <v>42</v>
      </c>
      <c r="C15" s="5">
        <f aca="true" t="shared" si="1" ref="C15:H15">SUM(C11:C14)</f>
        <v>4</v>
      </c>
      <c r="D15" s="5">
        <f t="shared" si="1"/>
        <v>7</v>
      </c>
      <c r="E15" s="5">
        <f t="shared" si="1"/>
        <v>1</v>
      </c>
      <c r="F15" s="5">
        <f t="shared" si="1"/>
        <v>4</v>
      </c>
      <c r="G15" s="5">
        <f t="shared" si="1"/>
        <v>8</v>
      </c>
      <c r="H15" s="5">
        <f t="shared" si="1"/>
        <v>1</v>
      </c>
      <c r="I15" s="5">
        <f>C15-F15</f>
        <v>0</v>
      </c>
      <c r="J15" s="5">
        <f>D15-G15</f>
        <v>-1</v>
      </c>
      <c r="K15" s="5">
        <f>E15-H15</f>
        <v>0</v>
      </c>
    </row>
    <row r="16" spans="1:11" ht="30" customHeight="1">
      <c r="A16" s="63"/>
      <c r="B16" s="64"/>
      <c r="C16" s="65"/>
      <c r="D16" s="65"/>
      <c r="E16" s="65"/>
      <c r="F16" s="65"/>
      <c r="G16" s="65"/>
      <c r="H16" s="65"/>
      <c r="I16" s="65"/>
      <c r="J16" s="65"/>
      <c r="K16" s="65"/>
    </row>
    <row r="17" spans="1:11" ht="30" customHeight="1">
      <c r="A17" s="63"/>
      <c r="B17" s="66"/>
      <c r="C17" s="66"/>
      <c r="D17" s="66"/>
      <c r="E17" s="66"/>
      <c r="F17" s="66"/>
      <c r="G17" s="66"/>
      <c r="H17" s="66"/>
      <c r="I17" s="66"/>
      <c r="J17" s="66"/>
      <c r="K17" s="66"/>
    </row>
    <row r="18" spans="1:11" ht="30" customHeight="1">
      <c r="A18" s="95" t="s">
        <v>52</v>
      </c>
      <c r="B18" s="95"/>
      <c r="C18" s="83" t="s">
        <v>5</v>
      </c>
      <c r="D18" s="83"/>
      <c r="E18" s="83" t="s">
        <v>4</v>
      </c>
      <c r="F18" s="83"/>
      <c r="G18" s="83" t="s">
        <v>165</v>
      </c>
      <c r="H18" s="83"/>
      <c r="K18" s="60"/>
    </row>
    <row r="19" spans="1:11" ht="30" customHeight="1">
      <c r="A19" s="110" t="s">
        <v>43</v>
      </c>
      <c r="B19" s="110"/>
      <c r="C19" s="83">
        <v>4</v>
      </c>
      <c r="D19" s="83"/>
      <c r="E19" s="83">
        <v>4</v>
      </c>
      <c r="F19" s="83"/>
      <c r="G19" s="83"/>
      <c r="H19" s="83"/>
      <c r="K19" s="60"/>
    </row>
    <row r="20" spans="1:11" ht="30" customHeight="1">
      <c r="A20" s="110" t="s">
        <v>44</v>
      </c>
      <c r="B20" s="110"/>
      <c r="C20" s="83">
        <v>7</v>
      </c>
      <c r="D20" s="83"/>
      <c r="E20" s="83">
        <v>8</v>
      </c>
      <c r="F20" s="83"/>
      <c r="G20" s="83">
        <v>1</v>
      </c>
      <c r="H20" s="83"/>
      <c r="K20" s="60"/>
    </row>
    <row r="21" spans="1:11" ht="30" customHeight="1">
      <c r="A21" s="119" t="s">
        <v>45</v>
      </c>
      <c r="B21" s="110"/>
      <c r="C21" s="83">
        <v>1</v>
      </c>
      <c r="D21" s="83"/>
      <c r="E21" s="83">
        <v>1</v>
      </c>
      <c r="F21" s="83"/>
      <c r="G21" s="83"/>
      <c r="H21" s="83"/>
      <c r="K21" s="60"/>
    </row>
    <row r="23" spans="6:8" ht="30" customHeight="1">
      <c r="F23" s="115" t="s">
        <v>167</v>
      </c>
      <c r="G23" s="115"/>
      <c r="H23" s="115"/>
    </row>
  </sheetData>
  <sheetProtection/>
  <mergeCells count="26">
    <mergeCell ref="A18:B18"/>
    <mergeCell ref="C18:D18"/>
    <mergeCell ref="E18:F18"/>
    <mergeCell ref="G18:H18"/>
    <mergeCell ref="E20:F20"/>
    <mergeCell ref="G20:H20"/>
    <mergeCell ref="A19:B19"/>
    <mergeCell ref="C19:D19"/>
    <mergeCell ref="E19:F19"/>
    <mergeCell ref="G19:H19"/>
    <mergeCell ref="A5:A6"/>
    <mergeCell ref="B5:B6"/>
    <mergeCell ref="C5:E5"/>
    <mergeCell ref="F5:H5"/>
    <mergeCell ref="I5:K5"/>
    <mergeCell ref="A4:K4"/>
    <mergeCell ref="F23:H23"/>
    <mergeCell ref="A1:K1"/>
    <mergeCell ref="A21:B21"/>
    <mergeCell ref="C21:D21"/>
    <mergeCell ref="E21:F21"/>
    <mergeCell ref="G21:H21"/>
    <mergeCell ref="A20:B20"/>
    <mergeCell ref="C20:D20"/>
    <mergeCell ref="A2:K2"/>
    <mergeCell ref="A3:K3"/>
  </mergeCells>
  <printOptions horizontalCentered="1"/>
  <pageMargins left="0.75" right="0.5" top="0.75" bottom="0.75" header="0.3" footer="0.3"/>
  <pageSetup horizontalDpi="180" verticalDpi="180" orientation="portrait" paperSize="9" r:id="rId1"/>
</worksheet>
</file>

<file path=xl/worksheets/sheet5.xml><?xml version="1.0" encoding="utf-8"?>
<worksheet xmlns="http://schemas.openxmlformats.org/spreadsheetml/2006/main" xmlns:r="http://schemas.openxmlformats.org/officeDocument/2006/relationships">
  <sheetPr>
    <tabColor rgb="FF002060"/>
  </sheetPr>
  <dimension ref="A1:F91"/>
  <sheetViews>
    <sheetView zoomScalePageLayoutView="0" workbookViewId="0" topLeftCell="A1">
      <selection activeCell="A1" sqref="A1:F1"/>
    </sheetView>
  </sheetViews>
  <sheetFormatPr defaultColWidth="9.140625" defaultRowHeight="15"/>
  <cols>
    <col min="1" max="1" width="5.8515625" style="77" customWidth="1"/>
    <col min="2" max="2" width="39.28125" style="49" customWidth="1"/>
    <col min="3" max="3" width="11.28125" style="49" customWidth="1"/>
    <col min="4" max="4" width="10.8515625" style="49" customWidth="1"/>
    <col min="5" max="5" width="11.00390625" style="49" customWidth="1"/>
    <col min="6" max="6" width="11.140625" style="49" customWidth="1"/>
    <col min="7" max="16384" width="9.140625" style="49" customWidth="1"/>
  </cols>
  <sheetData>
    <row r="1" spans="1:6" s="1" customFormat="1" ht="19.5" customHeight="1">
      <c r="A1" s="103" t="s">
        <v>183</v>
      </c>
      <c r="B1" s="103"/>
      <c r="C1" s="103"/>
      <c r="D1" s="103"/>
      <c r="E1" s="103"/>
      <c r="F1" s="103"/>
    </row>
    <row r="2" spans="1:6" s="1" customFormat="1" ht="19.5" customHeight="1">
      <c r="A2" s="103" t="s">
        <v>145</v>
      </c>
      <c r="B2" s="103"/>
      <c r="C2" s="103"/>
      <c r="D2" s="103"/>
      <c r="E2" s="103"/>
      <c r="F2" s="103"/>
    </row>
    <row r="3" spans="1:6" s="1" customFormat="1" ht="19.5" customHeight="1">
      <c r="A3" s="120"/>
      <c r="B3" s="120"/>
      <c r="C3" s="120"/>
      <c r="D3" s="120"/>
      <c r="E3" s="120"/>
      <c r="F3" s="120"/>
    </row>
    <row r="4" spans="1:6" ht="28.5" customHeight="1">
      <c r="A4" s="5" t="s">
        <v>51</v>
      </c>
      <c r="B4" s="5" t="s">
        <v>52</v>
      </c>
      <c r="C4" s="5" t="s">
        <v>5</v>
      </c>
      <c r="D4" s="5" t="s">
        <v>4</v>
      </c>
      <c r="E4" s="5" t="s">
        <v>164</v>
      </c>
      <c r="F4" s="5" t="s">
        <v>165</v>
      </c>
    </row>
    <row r="5" spans="1:6" s="1" customFormat="1" ht="19.5" customHeight="1">
      <c r="A5" s="67" t="s">
        <v>53</v>
      </c>
      <c r="B5" s="68" t="s">
        <v>120</v>
      </c>
      <c r="C5" s="69"/>
      <c r="D5" s="69"/>
      <c r="E5" s="69"/>
      <c r="F5" s="69"/>
    </row>
    <row r="6" spans="1:6" s="1" customFormat="1" ht="19.5" customHeight="1">
      <c r="A6" s="70">
        <v>1</v>
      </c>
      <c r="B6" s="71" t="s">
        <v>54</v>
      </c>
      <c r="C6" s="72">
        <v>4</v>
      </c>
      <c r="D6" s="72">
        <v>4</v>
      </c>
      <c r="E6" s="72"/>
      <c r="F6" s="72"/>
    </row>
    <row r="7" spans="1:6" s="1" customFormat="1" ht="19.5" customHeight="1">
      <c r="A7" s="70">
        <v>2</v>
      </c>
      <c r="B7" s="71" t="s">
        <v>55</v>
      </c>
      <c r="C7" s="72">
        <v>2</v>
      </c>
      <c r="D7" s="72"/>
      <c r="E7" s="72">
        <v>2</v>
      </c>
      <c r="F7" s="72"/>
    </row>
    <row r="8" spans="1:6" s="1" customFormat="1" ht="19.5" customHeight="1">
      <c r="A8" s="70">
        <v>3</v>
      </c>
      <c r="B8" s="71" t="s">
        <v>56</v>
      </c>
      <c r="C8" s="72"/>
      <c r="D8" s="72">
        <v>2</v>
      </c>
      <c r="E8" s="72"/>
      <c r="F8" s="72">
        <v>2</v>
      </c>
    </row>
    <row r="9" spans="1:6" s="1" customFormat="1" ht="19.5" customHeight="1">
      <c r="A9" s="67" t="s">
        <v>57</v>
      </c>
      <c r="B9" s="68" t="s">
        <v>147</v>
      </c>
      <c r="C9" s="73"/>
      <c r="D9" s="73"/>
      <c r="E9" s="73"/>
      <c r="F9" s="73"/>
    </row>
    <row r="10" spans="1:6" s="1" customFormat="1" ht="19.5" customHeight="1">
      <c r="A10" s="70">
        <v>1</v>
      </c>
      <c r="B10" s="71" t="s">
        <v>58</v>
      </c>
      <c r="C10" s="72">
        <v>6</v>
      </c>
      <c r="D10" s="72">
        <v>6</v>
      </c>
      <c r="E10" s="72"/>
      <c r="F10" s="72"/>
    </row>
    <row r="11" spans="1:6" s="1" customFormat="1" ht="19.5" customHeight="1">
      <c r="A11" s="70">
        <v>2</v>
      </c>
      <c r="B11" s="71" t="s">
        <v>59</v>
      </c>
      <c r="C11" s="72">
        <v>6</v>
      </c>
      <c r="D11" s="72">
        <v>6</v>
      </c>
      <c r="E11" s="72"/>
      <c r="F11" s="72"/>
    </row>
    <row r="12" spans="1:6" s="1" customFormat="1" ht="19.5" customHeight="1">
      <c r="A12" s="67" t="s">
        <v>60</v>
      </c>
      <c r="B12" s="68" t="s">
        <v>121</v>
      </c>
      <c r="C12" s="73"/>
      <c r="D12" s="73"/>
      <c r="E12" s="73"/>
      <c r="F12" s="73"/>
    </row>
    <row r="13" spans="1:6" s="1" customFormat="1" ht="19.5" customHeight="1">
      <c r="A13" s="70">
        <v>1</v>
      </c>
      <c r="B13" s="71" t="s">
        <v>61</v>
      </c>
      <c r="C13" s="72">
        <v>1</v>
      </c>
      <c r="D13" s="72">
        <v>1</v>
      </c>
      <c r="E13" s="72"/>
      <c r="F13" s="72"/>
    </row>
    <row r="14" spans="1:6" s="1" customFormat="1" ht="27">
      <c r="A14" s="67" t="s">
        <v>63</v>
      </c>
      <c r="B14" s="68" t="s">
        <v>148</v>
      </c>
      <c r="C14" s="73"/>
      <c r="D14" s="73"/>
      <c r="E14" s="73"/>
      <c r="F14" s="73"/>
    </row>
    <row r="15" spans="1:6" s="1" customFormat="1" ht="19.5" customHeight="1">
      <c r="A15" s="70">
        <v>1</v>
      </c>
      <c r="B15" s="71" t="s">
        <v>64</v>
      </c>
      <c r="C15" s="72">
        <v>6</v>
      </c>
      <c r="D15" s="72">
        <v>6</v>
      </c>
      <c r="E15" s="72"/>
      <c r="F15" s="72"/>
    </row>
    <row r="16" spans="1:6" s="1" customFormat="1" ht="19.5" customHeight="1">
      <c r="A16" s="70">
        <v>2</v>
      </c>
      <c r="B16" s="71" t="s">
        <v>65</v>
      </c>
      <c r="C16" s="72">
        <v>1</v>
      </c>
      <c r="D16" s="72">
        <v>1</v>
      </c>
      <c r="E16" s="72"/>
      <c r="F16" s="72"/>
    </row>
    <row r="17" spans="1:6" s="1" customFormat="1" ht="40.5">
      <c r="A17" s="70">
        <v>3</v>
      </c>
      <c r="B17" s="74" t="s">
        <v>66</v>
      </c>
      <c r="C17" s="72">
        <v>38</v>
      </c>
      <c r="D17" s="72">
        <v>32</v>
      </c>
      <c r="E17" s="72">
        <v>6</v>
      </c>
      <c r="F17" s="72"/>
    </row>
    <row r="18" spans="1:6" s="1" customFormat="1" ht="19.5" customHeight="1">
      <c r="A18" s="67" t="s">
        <v>67</v>
      </c>
      <c r="B18" s="68" t="s">
        <v>68</v>
      </c>
      <c r="C18" s="73"/>
      <c r="D18" s="73"/>
      <c r="E18" s="73"/>
      <c r="F18" s="73"/>
    </row>
    <row r="19" spans="1:6" s="1" customFormat="1" ht="19.5" customHeight="1">
      <c r="A19" s="67" t="s">
        <v>69</v>
      </c>
      <c r="B19" s="68" t="s">
        <v>156</v>
      </c>
      <c r="C19" s="72"/>
      <c r="D19" s="72"/>
      <c r="E19" s="72"/>
      <c r="F19" s="72"/>
    </row>
    <row r="20" spans="1:6" s="1" customFormat="1" ht="27">
      <c r="A20" s="70">
        <v>1</v>
      </c>
      <c r="B20" s="71" t="s">
        <v>173</v>
      </c>
      <c r="C20" s="72">
        <v>12</v>
      </c>
      <c r="D20" s="72">
        <v>12</v>
      </c>
      <c r="E20" s="72"/>
      <c r="F20" s="72"/>
    </row>
    <row r="21" spans="1:6" s="1" customFormat="1" ht="19.5" customHeight="1">
      <c r="A21" s="70">
        <v>2</v>
      </c>
      <c r="B21" s="71" t="s">
        <v>70</v>
      </c>
      <c r="C21" s="72">
        <v>6</v>
      </c>
      <c r="D21" s="72">
        <v>4</v>
      </c>
      <c r="E21" s="72">
        <v>2</v>
      </c>
      <c r="F21" s="72"/>
    </row>
    <row r="22" spans="1:6" s="1" customFormat="1" ht="19.5" customHeight="1">
      <c r="A22" s="70">
        <v>3</v>
      </c>
      <c r="B22" s="71" t="s">
        <v>71</v>
      </c>
      <c r="C22" s="72">
        <v>6</v>
      </c>
      <c r="D22" s="72">
        <v>4</v>
      </c>
      <c r="E22" s="72">
        <v>2</v>
      </c>
      <c r="F22" s="72"/>
    </row>
    <row r="23" spans="1:6" s="1" customFormat="1" ht="19.5" customHeight="1">
      <c r="A23" s="70">
        <v>4</v>
      </c>
      <c r="B23" s="71" t="s">
        <v>72</v>
      </c>
      <c r="C23" s="72"/>
      <c r="D23" s="72">
        <v>2</v>
      </c>
      <c r="E23" s="72"/>
      <c r="F23" s="72">
        <v>2</v>
      </c>
    </row>
    <row r="24" spans="1:6" s="1" customFormat="1" ht="19.5" customHeight="1">
      <c r="A24" s="67" t="s">
        <v>73</v>
      </c>
      <c r="B24" s="68" t="s">
        <v>174</v>
      </c>
      <c r="C24" s="72"/>
      <c r="D24" s="72"/>
      <c r="E24" s="72"/>
      <c r="F24" s="72"/>
    </row>
    <row r="25" spans="1:6" s="1" customFormat="1" ht="19.5" customHeight="1">
      <c r="A25" s="70">
        <v>1</v>
      </c>
      <c r="B25" s="71" t="s">
        <v>74</v>
      </c>
      <c r="C25" s="72"/>
      <c r="D25" s="72"/>
      <c r="E25" s="72"/>
      <c r="F25" s="72"/>
    </row>
    <row r="26" spans="1:6" s="1" customFormat="1" ht="19.5" customHeight="1">
      <c r="A26" s="70">
        <v>2</v>
      </c>
      <c r="B26" s="71" t="s">
        <v>70</v>
      </c>
      <c r="C26" s="72"/>
      <c r="D26" s="72"/>
      <c r="E26" s="72"/>
      <c r="F26" s="72"/>
    </row>
    <row r="27" spans="1:6" s="1" customFormat="1" ht="19.5" customHeight="1">
      <c r="A27" s="70">
        <v>3</v>
      </c>
      <c r="B27" s="71" t="s">
        <v>75</v>
      </c>
      <c r="C27" s="72"/>
      <c r="D27" s="72"/>
      <c r="E27" s="72" t="s">
        <v>62</v>
      </c>
      <c r="F27" s="72"/>
    </row>
    <row r="28" spans="1:6" s="1" customFormat="1" ht="19.5" customHeight="1">
      <c r="A28" s="70">
        <v>4</v>
      </c>
      <c r="B28" s="71" t="s">
        <v>76</v>
      </c>
      <c r="C28" s="72"/>
      <c r="D28" s="72"/>
      <c r="E28" s="72"/>
      <c r="F28" s="72"/>
    </row>
    <row r="29" spans="1:6" s="1" customFormat="1" ht="19.5" customHeight="1">
      <c r="A29" s="70">
        <v>5</v>
      </c>
      <c r="B29" s="71" t="s">
        <v>77</v>
      </c>
      <c r="C29" s="72"/>
      <c r="D29" s="72"/>
      <c r="E29" s="72"/>
      <c r="F29" s="72"/>
    </row>
    <row r="30" spans="1:6" s="1" customFormat="1" ht="19.5" customHeight="1">
      <c r="A30" s="70">
        <v>6</v>
      </c>
      <c r="B30" s="71" t="s">
        <v>72</v>
      </c>
      <c r="C30" s="72"/>
      <c r="D30" s="72"/>
      <c r="E30" s="72"/>
      <c r="F30" s="72"/>
    </row>
    <row r="31" spans="1:6" s="1" customFormat="1" ht="29.25" customHeight="1">
      <c r="A31" s="67" t="s">
        <v>158</v>
      </c>
      <c r="B31" s="68" t="s">
        <v>122</v>
      </c>
      <c r="C31" s="72"/>
      <c r="D31" s="72"/>
      <c r="E31" s="72"/>
      <c r="F31" s="72"/>
    </row>
    <row r="32" spans="1:6" s="1" customFormat="1" ht="19.5" customHeight="1">
      <c r="A32" s="70">
        <v>1</v>
      </c>
      <c r="B32" s="71" t="s">
        <v>177</v>
      </c>
      <c r="C32" s="72">
        <v>36</v>
      </c>
      <c r="D32" s="72">
        <v>36</v>
      </c>
      <c r="E32" s="72"/>
      <c r="F32" s="72"/>
    </row>
    <row r="33" spans="1:6" s="1" customFormat="1" ht="19.5" customHeight="1">
      <c r="A33" s="70">
        <v>2</v>
      </c>
      <c r="B33" s="71" t="s">
        <v>178</v>
      </c>
      <c r="C33" s="72">
        <v>9</v>
      </c>
      <c r="D33" s="72">
        <v>9</v>
      </c>
      <c r="E33" s="72"/>
      <c r="F33" s="72"/>
    </row>
    <row r="34" spans="1:6" s="1" customFormat="1" ht="19.5" customHeight="1">
      <c r="A34" s="70">
        <v>3</v>
      </c>
      <c r="B34" s="71" t="s">
        <v>78</v>
      </c>
      <c r="C34" s="72">
        <v>18</v>
      </c>
      <c r="D34" s="72">
        <v>5</v>
      </c>
      <c r="E34" s="72">
        <v>13</v>
      </c>
      <c r="F34" s="72"/>
    </row>
    <row r="35" spans="1:6" s="1" customFormat="1" ht="19.5" customHeight="1">
      <c r="A35" s="70">
        <v>4</v>
      </c>
      <c r="B35" s="71" t="s">
        <v>79</v>
      </c>
      <c r="C35" s="72">
        <v>9</v>
      </c>
      <c r="D35" s="72"/>
      <c r="E35" s="72">
        <v>9</v>
      </c>
      <c r="F35" s="72"/>
    </row>
    <row r="36" spans="1:6" s="1" customFormat="1" ht="19.5" customHeight="1">
      <c r="A36" s="70">
        <v>5</v>
      </c>
      <c r="B36" s="71" t="s">
        <v>80</v>
      </c>
      <c r="C36" s="72">
        <v>18</v>
      </c>
      <c r="D36" s="72"/>
      <c r="E36" s="72">
        <v>18</v>
      </c>
      <c r="F36" s="72"/>
    </row>
    <row r="37" spans="1:6" s="1" customFormat="1" ht="19.5" customHeight="1">
      <c r="A37" s="70">
        <v>6</v>
      </c>
      <c r="B37" s="71" t="s">
        <v>81</v>
      </c>
      <c r="C37" s="72"/>
      <c r="D37" s="72">
        <v>36</v>
      </c>
      <c r="E37" s="72"/>
      <c r="F37" s="72">
        <v>36</v>
      </c>
    </row>
    <row r="38" spans="1:6" s="1" customFormat="1" ht="19.5" customHeight="1">
      <c r="A38" s="67" t="s">
        <v>82</v>
      </c>
      <c r="B38" s="68" t="s">
        <v>157</v>
      </c>
      <c r="C38" s="73"/>
      <c r="D38" s="73"/>
      <c r="E38" s="73"/>
      <c r="F38" s="73"/>
    </row>
    <row r="39" spans="1:6" s="1" customFormat="1" ht="19.5" customHeight="1">
      <c r="A39" s="70">
        <v>1</v>
      </c>
      <c r="B39" s="71" t="s">
        <v>83</v>
      </c>
      <c r="C39" s="72"/>
      <c r="D39" s="72"/>
      <c r="E39" s="72"/>
      <c r="F39" s="72"/>
    </row>
    <row r="40" spans="1:6" s="1" customFormat="1" ht="19.5" customHeight="1">
      <c r="A40" s="70">
        <v>2</v>
      </c>
      <c r="B40" s="71" t="s">
        <v>84</v>
      </c>
      <c r="C40" s="72"/>
      <c r="D40" s="72"/>
      <c r="E40" s="72"/>
      <c r="F40" s="72"/>
    </row>
    <row r="41" spans="1:6" s="1" customFormat="1" ht="19.5" customHeight="1">
      <c r="A41" s="70">
        <v>3</v>
      </c>
      <c r="B41" s="71" t="s">
        <v>78</v>
      </c>
      <c r="C41" s="72"/>
      <c r="D41" s="72"/>
      <c r="E41" s="72"/>
      <c r="F41" s="72"/>
    </row>
    <row r="42" spans="1:6" s="1" customFormat="1" ht="19.5" customHeight="1">
      <c r="A42" s="70">
        <v>4</v>
      </c>
      <c r="B42" s="71" t="s">
        <v>70</v>
      </c>
      <c r="C42" s="72"/>
      <c r="D42" s="72" t="s">
        <v>62</v>
      </c>
      <c r="E42" s="72"/>
      <c r="F42" s="72"/>
    </row>
    <row r="43" spans="1:6" s="1" customFormat="1" ht="19.5" customHeight="1">
      <c r="A43" s="70">
        <v>5</v>
      </c>
      <c r="B43" s="71" t="s">
        <v>85</v>
      </c>
      <c r="C43" s="72"/>
      <c r="D43" s="72"/>
      <c r="E43" s="72"/>
      <c r="F43" s="72"/>
    </row>
    <row r="44" spans="1:6" s="1" customFormat="1" ht="19.5" customHeight="1">
      <c r="A44" s="70">
        <v>6</v>
      </c>
      <c r="B44" s="71" t="s">
        <v>72</v>
      </c>
      <c r="C44" s="72"/>
      <c r="D44" s="72"/>
      <c r="E44" s="72"/>
      <c r="F44" s="72"/>
    </row>
    <row r="45" spans="1:6" s="1" customFormat="1" ht="19.5" customHeight="1">
      <c r="A45" s="67" t="s">
        <v>86</v>
      </c>
      <c r="B45" s="68" t="s">
        <v>87</v>
      </c>
      <c r="C45" s="72"/>
      <c r="D45" s="72"/>
      <c r="E45" s="72"/>
      <c r="F45" s="72"/>
    </row>
    <row r="46" spans="1:6" s="1" customFormat="1" ht="19.5" customHeight="1">
      <c r="A46" s="70">
        <v>1</v>
      </c>
      <c r="B46" s="71" t="s">
        <v>88</v>
      </c>
      <c r="C46" s="72">
        <v>1</v>
      </c>
      <c r="D46" s="72">
        <v>1</v>
      </c>
      <c r="E46" s="72"/>
      <c r="F46" s="72"/>
    </row>
    <row r="47" spans="1:6" s="1" customFormat="1" ht="19.5" customHeight="1">
      <c r="A47" s="70">
        <v>2</v>
      </c>
      <c r="B47" s="71" t="s">
        <v>89</v>
      </c>
      <c r="C47" s="72">
        <v>4</v>
      </c>
      <c r="D47" s="72">
        <v>4</v>
      </c>
      <c r="E47" s="72"/>
      <c r="F47" s="72"/>
    </row>
    <row r="48" spans="1:6" s="1" customFormat="1" ht="19.5" customHeight="1">
      <c r="A48" s="70">
        <v>3</v>
      </c>
      <c r="B48" s="71" t="s">
        <v>78</v>
      </c>
      <c r="C48" s="72">
        <v>2</v>
      </c>
      <c r="D48" s="72">
        <v>2</v>
      </c>
      <c r="E48" s="72"/>
      <c r="F48" s="72"/>
    </row>
    <row r="49" spans="1:6" s="1" customFormat="1" ht="19.5" customHeight="1">
      <c r="A49" s="70">
        <v>4</v>
      </c>
      <c r="B49" s="71" t="s">
        <v>70</v>
      </c>
      <c r="C49" s="72">
        <v>2</v>
      </c>
      <c r="D49" s="72">
        <v>2</v>
      </c>
      <c r="E49" s="72"/>
      <c r="F49" s="72"/>
    </row>
    <row r="50" spans="1:6" s="1" customFormat="1" ht="19.5" customHeight="1">
      <c r="A50" s="70">
        <v>5</v>
      </c>
      <c r="B50" s="71" t="s">
        <v>85</v>
      </c>
      <c r="C50" s="72">
        <v>4</v>
      </c>
      <c r="D50" s="72"/>
      <c r="E50" s="72">
        <v>4</v>
      </c>
      <c r="F50" s="72"/>
    </row>
    <row r="51" spans="1:6" s="1" customFormat="1" ht="19.5" customHeight="1">
      <c r="A51" s="70">
        <v>6</v>
      </c>
      <c r="B51" s="71" t="s">
        <v>81</v>
      </c>
      <c r="C51" s="72"/>
      <c r="D51" s="72">
        <v>4</v>
      </c>
      <c r="E51" s="72"/>
      <c r="F51" s="72">
        <v>4</v>
      </c>
    </row>
    <row r="52" spans="1:6" s="1" customFormat="1" ht="19.5" customHeight="1">
      <c r="A52" s="67" t="s">
        <v>90</v>
      </c>
      <c r="B52" s="68" t="s">
        <v>149</v>
      </c>
      <c r="C52" s="73"/>
      <c r="D52" s="73"/>
      <c r="E52" s="73"/>
      <c r="F52" s="73"/>
    </row>
    <row r="53" spans="1:6" s="1" customFormat="1" ht="19.5" customHeight="1">
      <c r="A53" s="70">
        <v>1</v>
      </c>
      <c r="B53" s="71" t="s">
        <v>88</v>
      </c>
      <c r="C53" s="72">
        <v>2</v>
      </c>
      <c r="D53" s="72">
        <v>2</v>
      </c>
      <c r="E53" s="73"/>
      <c r="F53" s="73"/>
    </row>
    <row r="54" spans="1:6" s="1" customFormat="1" ht="19.5" customHeight="1">
      <c r="A54" s="70">
        <v>2</v>
      </c>
      <c r="B54" s="71" t="s">
        <v>91</v>
      </c>
      <c r="C54" s="72">
        <v>2</v>
      </c>
      <c r="D54" s="72">
        <v>2</v>
      </c>
      <c r="E54" s="72"/>
      <c r="F54" s="72"/>
    </row>
    <row r="55" spans="1:6" s="1" customFormat="1" ht="19.5" customHeight="1">
      <c r="A55" s="67" t="s">
        <v>92</v>
      </c>
      <c r="B55" s="68" t="s">
        <v>123</v>
      </c>
      <c r="C55" s="73"/>
      <c r="D55" s="73"/>
      <c r="E55" s="73"/>
      <c r="F55" s="73"/>
    </row>
    <row r="56" spans="1:6" s="1" customFormat="1" ht="36.75" customHeight="1">
      <c r="A56" s="70">
        <v>1</v>
      </c>
      <c r="B56" s="71" t="s">
        <v>175</v>
      </c>
      <c r="C56" s="72">
        <v>6</v>
      </c>
      <c r="D56" s="72">
        <v>6</v>
      </c>
      <c r="E56" s="72"/>
      <c r="F56" s="72"/>
    </row>
    <row r="57" spans="1:6" s="1" customFormat="1" ht="19.5" customHeight="1">
      <c r="A57" s="70">
        <v>2</v>
      </c>
      <c r="B57" s="71" t="s">
        <v>93</v>
      </c>
      <c r="C57" s="72">
        <v>4</v>
      </c>
      <c r="D57" s="72">
        <v>4</v>
      </c>
      <c r="E57" s="72"/>
      <c r="F57" s="72"/>
    </row>
    <row r="58" spans="1:6" s="1" customFormat="1" ht="19.5" customHeight="1">
      <c r="A58" s="70">
        <v>3</v>
      </c>
      <c r="B58" s="71" t="s">
        <v>94</v>
      </c>
      <c r="C58" s="70">
        <v>32</v>
      </c>
      <c r="D58" s="72"/>
      <c r="E58" s="72">
        <v>32</v>
      </c>
      <c r="F58" s="72"/>
    </row>
    <row r="59" spans="1:6" s="1" customFormat="1" ht="19.5" customHeight="1">
      <c r="A59" s="70">
        <v>4</v>
      </c>
      <c r="B59" s="71" t="s">
        <v>95</v>
      </c>
      <c r="C59" s="72"/>
      <c r="D59" s="72">
        <v>4</v>
      </c>
      <c r="E59" s="72"/>
      <c r="F59" s="72">
        <v>4</v>
      </c>
    </row>
    <row r="60" spans="1:6" s="1" customFormat="1" ht="19.5" customHeight="1">
      <c r="A60" s="70">
        <v>5</v>
      </c>
      <c r="B60" s="71" t="s">
        <v>81</v>
      </c>
      <c r="C60" s="72"/>
      <c r="D60" s="72">
        <v>20</v>
      </c>
      <c r="E60" s="72"/>
      <c r="F60" s="72">
        <v>20</v>
      </c>
    </row>
    <row r="61" spans="1:6" s="1" customFormat="1" ht="27">
      <c r="A61" s="67" t="s">
        <v>159</v>
      </c>
      <c r="B61" s="68" t="s">
        <v>96</v>
      </c>
      <c r="C61" s="73"/>
      <c r="D61" s="73"/>
      <c r="E61" s="73"/>
      <c r="F61" s="73"/>
    </row>
    <row r="62" spans="1:6" s="1" customFormat="1" ht="19.5" customHeight="1">
      <c r="A62" s="70">
        <v>1</v>
      </c>
      <c r="B62" s="71" t="s">
        <v>97</v>
      </c>
      <c r="C62" s="72">
        <v>1</v>
      </c>
      <c r="D62" s="72">
        <v>1</v>
      </c>
      <c r="E62" s="75"/>
      <c r="F62" s="72"/>
    </row>
    <row r="63" spans="1:6" s="1" customFormat="1" ht="19.5" customHeight="1">
      <c r="A63" s="70">
        <v>2</v>
      </c>
      <c r="B63" s="71" t="s">
        <v>98</v>
      </c>
      <c r="C63" s="72">
        <v>1</v>
      </c>
      <c r="D63" s="72">
        <v>1</v>
      </c>
      <c r="E63" s="75"/>
      <c r="F63" s="72"/>
    </row>
    <row r="64" spans="1:6" s="1" customFormat="1" ht="19.5" customHeight="1">
      <c r="A64" s="70">
        <v>3</v>
      </c>
      <c r="B64" s="71" t="s">
        <v>99</v>
      </c>
      <c r="C64" s="72">
        <v>2</v>
      </c>
      <c r="D64" s="72">
        <v>2</v>
      </c>
      <c r="E64" s="75"/>
      <c r="F64" s="72"/>
    </row>
    <row r="65" spans="1:6" s="1" customFormat="1" ht="19.5" customHeight="1">
      <c r="A65" s="70">
        <v>4</v>
      </c>
      <c r="B65" s="71" t="s">
        <v>100</v>
      </c>
      <c r="C65" s="72">
        <v>1</v>
      </c>
      <c r="D65" s="72">
        <v>1</v>
      </c>
      <c r="E65" s="75"/>
      <c r="F65" s="72"/>
    </row>
    <row r="66" spans="1:6" s="1" customFormat="1" ht="27">
      <c r="A66" s="70">
        <v>5</v>
      </c>
      <c r="B66" s="71" t="s">
        <v>101</v>
      </c>
      <c r="C66" s="72">
        <v>4</v>
      </c>
      <c r="D66" s="72">
        <v>4</v>
      </c>
      <c r="E66" s="75"/>
      <c r="F66" s="72"/>
    </row>
    <row r="67" spans="1:6" s="1" customFormat="1" ht="19.5" customHeight="1">
      <c r="A67" s="70">
        <v>6</v>
      </c>
      <c r="B67" s="71" t="s">
        <v>102</v>
      </c>
      <c r="C67" s="72">
        <v>6</v>
      </c>
      <c r="D67" s="72">
        <v>6</v>
      </c>
      <c r="E67" s="72"/>
      <c r="F67" s="72"/>
    </row>
    <row r="68" spans="1:6" s="1" customFormat="1" ht="19.5" customHeight="1">
      <c r="A68" s="70">
        <v>7</v>
      </c>
      <c r="B68" s="71" t="s">
        <v>103</v>
      </c>
      <c r="C68" s="72">
        <v>6</v>
      </c>
      <c r="D68" s="72"/>
      <c r="E68" s="72">
        <v>6</v>
      </c>
      <c r="F68" s="72"/>
    </row>
    <row r="69" spans="1:6" s="1" customFormat="1" ht="19.5" customHeight="1">
      <c r="A69" s="70">
        <v>8</v>
      </c>
      <c r="B69" s="71" t="s">
        <v>104</v>
      </c>
      <c r="C69" s="72">
        <v>2</v>
      </c>
      <c r="D69" s="72">
        <v>2</v>
      </c>
      <c r="E69" s="72"/>
      <c r="F69" s="72"/>
    </row>
    <row r="70" spans="1:6" s="1" customFormat="1" ht="19.5" customHeight="1">
      <c r="A70" s="70">
        <v>9</v>
      </c>
      <c r="B70" s="71" t="s">
        <v>105</v>
      </c>
      <c r="C70" s="72">
        <v>1</v>
      </c>
      <c r="D70" s="72">
        <v>1</v>
      </c>
      <c r="E70" s="72"/>
      <c r="F70" s="72"/>
    </row>
    <row r="71" spans="1:6" s="1" customFormat="1" ht="19.5" customHeight="1">
      <c r="A71" s="70">
        <v>10</v>
      </c>
      <c r="B71" s="71" t="s">
        <v>106</v>
      </c>
      <c r="C71" s="72"/>
      <c r="D71" s="72">
        <v>6</v>
      </c>
      <c r="E71" s="72"/>
      <c r="F71" s="72">
        <v>6</v>
      </c>
    </row>
    <row r="72" spans="1:6" s="1" customFormat="1" ht="19.5" customHeight="1">
      <c r="A72" s="67" t="s">
        <v>107</v>
      </c>
      <c r="B72" s="68" t="s">
        <v>108</v>
      </c>
      <c r="C72" s="73"/>
      <c r="D72" s="73"/>
      <c r="E72" s="73"/>
      <c r="F72" s="73"/>
    </row>
    <row r="73" spans="1:6" s="1" customFormat="1" ht="19.5" customHeight="1">
      <c r="A73" s="70">
        <v>1</v>
      </c>
      <c r="B73" s="71" t="s">
        <v>109</v>
      </c>
      <c r="C73" s="72">
        <v>4</v>
      </c>
      <c r="D73" s="72">
        <v>3</v>
      </c>
      <c r="E73" s="72">
        <v>1</v>
      </c>
      <c r="F73" s="72"/>
    </row>
    <row r="74" spans="1:6" s="1" customFormat="1" ht="19.5" customHeight="1">
      <c r="A74" s="70">
        <v>2</v>
      </c>
      <c r="B74" s="71" t="s">
        <v>110</v>
      </c>
      <c r="C74" s="72">
        <v>4</v>
      </c>
      <c r="D74" s="72">
        <v>3</v>
      </c>
      <c r="E74" s="72">
        <v>1</v>
      </c>
      <c r="F74" s="72"/>
    </row>
    <row r="75" spans="1:6" s="1" customFormat="1" ht="19.5" customHeight="1">
      <c r="A75" s="70">
        <v>3</v>
      </c>
      <c r="B75" s="71" t="s">
        <v>111</v>
      </c>
      <c r="C75" s="72">
        <v>1</v>
      </c>
      <c r="D75" s="72">
        <v>2</v>
      </c>
      <c r="E75" s="72"/>
      <c r="F75" s="72">
        <v>1</v>
      </c>
    </row>
    <row r="76" spans="1:6" s="1" customFormat="1" ht="19.5" customHeight="1">
      <c r="A76" s="70">
        <v>4</v>
      </c>
      <c r="B76" s="71" t="s">
        <v>112</v>
      </c>
      <c r="C76" s="72">
        <v>4</v>
      </c>
      <c r="D76" s="72"/>
      <c r="E76" s="72">
        <v>4</v>
      </c>
      <c r="F76" s="72"/>
    </row>
    <row r="77" spans="1:6" s="1" customFormat="1" ht="19.5" customHeight="1">
      <c r="A77" s="70">
        <v>5</v>
      </c>
      <c r="B77" s="71" t="s">
        <v>106</v>
      </c>
      <c r="C77" s="72"/>
      <c r="D77" s="72">
        <v>3</v>
      </c>
      <c r="E77" s="72"/>
      <c r="F77" s="72">
        <v>3</v>
      </c>
    </row>
    <row r="78" spans="1:6" s="1" customFormat="1" ht="19.5" customHeight="1">
      <c r="A78" s="67" t="s">
        <v>113</v>
      </c>
      <c r="B78" s="68" t="s">
        <v>176</v>
      </c>
      <c r="C78" s="73"/>
      <c r="D78" s="73"/>
      <c r="E78" s="73"/>
      <c r="F78" s="73"/>
    </row>
    <row r="79" spans="1:6" s="1" customFormat="1" ht="19.5" customHeight="1">
      <c r="A79" s="70">
        <v>1</v>
      </c>
      <c r="B79" s="71" t="s">
        <v>114</v>
      </c>
      <c r="C79" s="72"/>
      <c r="D79" s="72"/>
      <c r="E79" s="72"/>
      <c r="F79" s="72"/>
    </row>
    <row r="80" spans="1:6" s="1" customFormat="1" ht="19.5" customHeight="1">
      <c r="A80" s="70">
        <v>2</v>
      </c>
      <c r="B80" s="71" t="s">
        <v>115</v>
      </c>
      <c r="C80" s="72"/>
      <c r="D80" s="72"/>
      <c r="E80" s="72"/>
      <c r="F80" s="72"/>
    </row>
    <row r="81" spans="1:6" s="1" customFormat="1" ht="19.5" customHeight="1">
      <c r="A81" s="70">
        <v>3</v>
      </c>
      <c r="B81" s="71" t="s">
        <v>116</v>
      </c>
      <c r="C81" s="72"/>
      <c r="D81" s="72" t="s">
        <v>62</v>
      </c>
      <c r="E81" s="72"/>
      <c r="F81" s="72"/>
    </row>
    <row r="82" spans="1:6" s="1" customFormat="1" ht="19.5" customHeight="1">
      <c r="A82" s="70">
        <v>4</v>
      </c>
      <c r="B82" s="71" t="s">
        <v>117</v>
      </c>
      <c r="C82" s="72"/>
      <c r="D82" s="72"/>
      <c r="E82" s="72"/>
      <c r="F82" s="72"/>
    </row>
    <row r="83" spans="1:6" s="1" customFormat="1" ht="19.5" customHeight="1">
      <c r="A83" s="67" t="s">
        <v>118</v>
      </c>
      <c r="B83" s="68" t="s">
        <v>119</v>
      </c>
      <c r="C83" s="73"/>
      <c r="D83" s="73"/>
      <c r="E83" s="73"/>
      <c r="F83" s="73"/>
    </row>
    <row r="84" spans="1:6" s="1" customFormat="1" ht="30" customHeight="1">
      <c r="A84" s="70">
        <v>1</v>
      </c>
      <c r="B84" s="71" t="s">
        <v>184</v>
      </c>
      <c r="C84" s="72">
        <v>12</v>
      </c>
      <c r="D84" s="72">
        <v>12</v>
      </c>
      <c r="E84" s="72"/>
      <c r="F84" s="72"/>
    </row>
    <row r="85" spans="1:6" s="1" customFormat="1" ht="33" customHeight="1">
      <c r="A85" s="70">
        <v>2</v>
      </c>
      <c r="B85" s="71" t="s">
        <v>185</v>
      </c>
      <c r="C85" s="72">
        <v>18</v>
      </c>
      <c r="D85" s="72">
        <v>18</v>
      </c>
      <c r="E85" s="72"/>
      <c r="F85" s="72"/>
    </row>
    <row r="86" spans="1:6" s="1" customFormat="1" ht="19.5" customHeight="1">
      <c r="A86" s="73"/>
      <c r="B86" s="76" t="s">
        <v>30</v>
      </c>
      <c r="C86" s="73">
        <f>SUM(C6:C85)</f>
        <v>304</v>
      </c>
      <c r="D86" s="73">
        <f>SUM(D6:D85)</f>
        <v>282</v>
      </c>
      <c r="E86" s="73">
        <f>SUM(E6:E85)</f>
        <v>100</v>
      </c>
      <c r="F86" s="73">
        <f>SUM(F6:F85)</f>
        <v>78</v>
      </c>
    </row>
    <row r="87" ht="22.5" customHeight="1"/>
    <row r="91" spans="5:6" ht="15">
      <c r="E91" s="78" t="s">
        <v>167</v>
      </c>
      <c r="F91" s="78"/>
    </row>
  </sheetData>
  <sheetProtection/>
  <mergeCells count="4">
    <mergeCell ref="A1:F1"/>
    <mergeCell ref="A2:F2"/>
    <mergeCell ref="A3:F3"/>
    <mergeCell ref="E91:F91"/>
  </mergeCells>
  <printOptions horizontalCentered="1"/>
  <pageMargins left="0.75" right="0.5" top="0.5" bottom="0.5" header="0.3" footer="0.3"/>
  <pageSetup horizontalDpi="180" verticalDpi="180" orientation="portrait" paperSize="9" r:id="rId1"/>
  <rowBreaks count="2" manualBreakCount="2">
    <brk id="37" max="255" man="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POSS</dc:creator>
  <cp:keywords/>
  <dc:description/>
  <cp:lastModifiedBy>POSS</cp:lastModifiedBy>
  <cp:lastPrinted>2015-03-11T23:31:36Z</cp:lastPrinted>
  <dcterms:created xsi:type="dcterms:W3CDTF">2014-11-19T18:54:03Z</dcterms:created>
  <dcterms:modified xsi:type="dcterms:W3CDTF">2015-03-12T00:34:05Z</dcterms:modified>
  <cp:category/>
  <cp:version/>
  <cp:contentType/>
  <cp:contentStatus/>
</cp:coreProperties>
</file>